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codeName="ThisWorkbook" defaultThemeVersion="166925"/>
  <xr:revisionPtr revIDLastSave="0" documentId="13_ncr:1_{1E081830-44C6-4138-BCEF-C19DEBF98F0E}" xr6:coauthVersionLast="47" xr6:coauthVersionMax="47" xr10:uidLastSave="{00000000-0000-0000-0000-000000000000}"/>
  <workbookProtection workbookAlgorithmName="SHA-512" workbookHashValue="cihpQCZKYm273wLxT4O58ZbLLBaulX46SPMd/gh7K6hnfL9nCyz+JydYPr8BZ2Z99K8bWSEKVLU0+OXWYtJ1oQ==" workbookSaltValue="mjnNbgs8G3RxrCsm/CDWig==" workbookSpinCount="100000" lockStructure="1"/>
  <bookViews>
    <workbookView xWindow="-108" yWindow="-108" windowWidth="23256" windowHeight="12456" xr2:uid="{52930C45-A19F-41DF-92A9-F4A6E50DB327}"/>
  </bookViews>
  <sheets>
    <sheet name="様式第１４" sheetId="11" r:id="rId1"/>
    <sheet name="様式第１５" sheetId="6" r:id="rId2"/>
  </sheets>
  <definedNames>
    <definedName name="_xlnm.Print_Area" localSheetId="0">様式第１４!$A$1:$O$28</definedName>
    <definedName name="_xlnm.Print_Area" localSheetId="1">様式第１５!$A$1:$O$28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6" l="1"/>
  <c r="D6" i="6"/>
  <c r="G4" i="6" s="1"/>
  <c r="B10" i="6"/>
  <c r="C10" i="6"/>
  <c r="B10" i="11" s="1"/>
  <c r="D10" i="6"/>
  <c r="E10" i="6"/>
  <c r="F10" i="6"/>
  <c r="H10" i="6"/>
  <c r="K10" i="6"/>
  <c r="L10" i="6" s="1"/>
  <c r="M10" i="6"/>
  <c r="N10" i="6"/>
  <c r="B14" i="6"/>
  <c r="C14" i="11" s="1"/>
  <c r="C14" i="6"/>
  <c r="D14" i="6"/>
  <c r="E14" i="6"/>
  <c r="H14" i="6" s="1"/>
  <c r="F14" i="6"/>
  <c r="G14" i="6"/>
  <c r="J14" i="6"/>
  <c r="K14" i="6"/>
  <c r="L14" i="6" s="1"/>
  <c r="M14" i="6"/>
  <c r="N14" i="6"/>
  <c r="C10" i="11"/>
  <c r="B14" i="11"/>
  <c r="N10" i="11" l="1"/>
  <c r="N14" i="11"/>
  <c r="D14" i="11"/>
  <c r="L14" i="11"/>
  <c r="E14" i="11"/>
  <c r="M14" i="11"/>
  <c r="M10" i="11"/>
  <c r="L10" i="11"/>
  <c r="F10" i="11"/>
  <c r="D10" i="11"/>
  <c r="J14" i="11" l="1"/>
  <c r="D6" i="11"/>
  <c r="K10" i="11"/>
  <c r="K14" i="11"/>
  <c r="H14" i="11"/>
  <c r="F14" i="11"/>
  <c r="G14" i="11"/>
  <c r="G4" i="11" l="1"/>
  <c r="H10" i="11" l="1"/>
  <c r="E10" i="11"/>
</calcChain>
</file>

<file path=xl/sharedStrings.xml><?xml version="1.0" encoding="utf-8"?>
<sst xmlns="http://schemas.openxmlformats.org/spreadsheetml/2006/main" count="74" uniqueCount="51">
  <si>
    <t>財産名</t>
  </si>
  <si>
    <t>規格</t>
  </si>
  <si>
    <t>単価</t>
  </si>
  <si>
    <t>金額</t>
  </si>
  <si>
    <t>処分制限期間</t>
  </si>
  <si>
    <t>保管場所</t>
  </si>
  <si>
    <t>（注）</t>
  </si>
  <si>
    <t>（５）処分制限期間は、本交付規程第２３条第２項に定める期間を記載すること。</t>
  </si>
  <si>
    <r>
      <t>（備考）用紙は、日本</t>
    </r>
    <r>
      <rPr>
        <sz val="9"/>
        <color rgb="FF000000"/>
        <rFont val="ＭＳ 明朝"/>
        <family val="1"/>
        <charset val="128"/>
      </rPr>
      <t>産業</t>
    </r>
    <r>
      <rPr>
        <sz val="9"/>
        <color theme="1"/>
        <rFont val="ＭＳ 明朝"/>
        <family val="1"/>
        <charset val="128"/>
      </rPr>
      <t>規格Ａ４とし、縦位置とする。</t>
    </r>
  </si>
  <si>
    <t>号</t>
    <rPh sb="0" eb="1">
      <t>ゴウ</t>
    </rPh>
    <phoneticPr fontId="6"/>
  </si>
  <si>
    <t>取得
年月日</t>
    <phoneticPr fontId="6"/>
  </si>
  <si>
    <t>（３）数量は、同一規格等であれば一括して記載して差し支えない。単価が異なる場合は分割して記載すること。</t>
    <phoneticPr fontId="6"/>
  </si>
  <si>
    <t>（４）取得年月日は、検収年月日を記載すること。</t>
    <phoneticPr fontId="6"/>
  </si>
  <si>
    <t>（２）財産名の区分は、（ア）不動産、（イ）船舶、航空機、浮標、浮さん橋及び浮ドツク、（ウ）（ア）（イ）</t>
    <phoneticPr fontId="6"/>
  </si>
  <si>
    <t>　　　に掲げるものの従物、（エ）車両及び運搬具、工具、器具及び備品、機械及び装置、（オ）無形資産、（カ）</t>
    <phoneticPr fontId="6"/>
  </si>
  <si>
    <t>　　　開発研究用資産、（キ）その他の物件とする。</t>
    <phoneticPr fontId="6"/>
  </si>
  <si>
    <t>（１）対象となる取得財産等は、取得価格又は効用の増加価格が本交付規程第２３条第１項に定める処分制限額以</t>
    <phoneticPr fontId="6"/>
  </si>
  <si>
    <t>　　　上の財産とする。</t>
    <phoneticPr fontId="6"/>
  </si>
  <si>
    <t>交付決定番号　第</t>
    <phoneticPr fontId="6"/>
  </si>
  <si>
    <t>（令和</t>
    <phoneticPr fontId="6"/>
  </si>
  <si>
    <t>年度）</t>
    <phoneticPr fontId="6"/>
  </si>
  <si>
    <t xml:space="preserve">
円</t>
    <rPh sb="1" eb="2">
      <t>エン</t>
    </rPh>
    <phoneticPr fontId="6"/>
  </si>
  <si>
    <t>備考</t>
    <rPh sb="0" eb="2">
      <t>ビコウ</t>
    </rPh>
    <phoneticPr fontId="6"/>
  </si>
  <si>
    <t>1台目</t>
    <rPh sb="1" eb="3">
      <t>ダイメ</t>
    </rPh>
    <phoneticPr fontId="6"/>
  </si>
  <si>
    <t>2台目</t>
    <rPh sb="1" eb="3">
      <t>ダイメ</t>
    </rPh>
    <phoneticPr fontId="6"/>
  </si>
  <si>
    <t>●交付決定番号を入力してください</t>
    <rPh sb="1" eb="7">
      <t>コウフケッテイバンゴウ</t>
    </rPh>
    <rPh sb="8" eb="10">
      <t>ニュウリョク</t>
    </rPh>
    <phoneticPr fontId="6"/>
  </si>
  <si>
    <t>※ログインIDと同じ</t>
    <rPh sb="8" eb="9">
      <t>オナ</t>
    </rPh>
    <phoneticPr fontId="6"/>
  </si>
  <si>
    <t>●取得財産の情報を入力してください</t>
    <rPh sb="1" eb="3">
      <t>シュトク</t>
    </rPh>
    <rPh sb="3" eb="5">
      <t>ザイサン</t>
    </rPh>
    <rPh sb="6" eb="8">
      <t>ジョウホウ</t>
    </rPh>
    <rPh sb="9" eb="11">
      <t>ニュウリョク</t>
    </rPh>
    <phoneticPr fontId="6"/>
  </si>
  <si>
    <t>数量</t>
    <rPh sb="0" eb="2">
      <t>スウリョウ</t>
    </rPh>
    <phoneticPr fontId="6"/>
  </si>
  <si>
    <t>（様式第１４）</t>
    <phoneticPr fontId="6"/>
  </si>
  <si>
    <t>備考</t>
    <phoneticPr fontId="6"/>
  </si>
  <si>
    <t>区分</t>
    <phoneticPr fontId="6"/>
  </si>
  <si>
    <t>数量</t>
    <phoneticPr fontId="6"/>
  </si>
  <si>
    <t>取得財産等管理明細表</t>
    <rPh sb="7" eb="9">
      <t>メイサイ</t>
    </rPh>
    <rPh sb="9" eb="10">
      <t>ヒョウ</t>
    </rPh>
    <phoneticPr fontId="6"/>
  </si>
  <si>
    <t>（様式第１５）</t>
    <phoneticPr fontId="6"/>
  </si>
  <si>
    <t>※補助対象機器の購入金額が単価50万円未満（税抜）の場合は、提出不要です。</t>
  </si>
  <si>
    <t>取得財産等管理台帳</t>
    <rPh sb="7" eb="9">
      <t>ダイチョウ</t>
    </rPh>
    <phoneticPr fontId="6"/>
  </si>
  <si>
    <t>●様式第１５と同じ内容を表示しています。</t>
    <rPh sb="1" eb="4">
      <t>ヨウシキダイ</t>
    </rPh>
    <rPh sb="7" eb="8">
      <t>オナ</t>
    </rPh>
    <rPh sb="9" eb="11">
      <t>ナイヨウ</t>
    </rPh>
    <rPh sb="12" eb="14">
      <t>ヒョウジ</t>
    </rPh>
    <phoneticPr fontId="6"/>
  </si>
  <si>
    <t>●様式第１５シートにある入力欄から入力してください。</t>
    <rPh sb="1" eb="4">
      <t>ヨウシキダイ</t>
    </rPh>
    <rPh sb="12" eb="14">
      <t>ニュウリョク</t>
    </rPh>
    <rPh sb="14" eb="15">
      <t>ラン</t>
    </rPh>
    <rPh sb="17" eb="19">
      <t>ニュウリョク</t>
    </rPh>
    <phoneticPr fontId="6"/>
  </si>
  <si>
    <t>※３台目以降入力する場合は、HPから同じファイルをダウンロードして入力してください。</t>
    <rPh sb="2" eb="4">
      <t>ダイメ</t>
    </rPh>
    <rPh sb="4" eb="6">
      <t>イコウ</t>
    </rPh>
    <rPh sb="6" eb="8">
      <t>ニュウリョク</t>
    </rPh>
    <rPh sb="10" eb="12">
      <t>バアイ</t>
    </rPh>
    <rPh sb="18" eb="19">
      <t>オナ</t>
    </rPh>
    <rPh sb="33" eb="35">
      <t>ニュウリョク</t>
    </rPh>
    <phoneticPr fontId="6"/>
  </si>
  <si>
    <r>
      <t>購入単価</t>
    </r>
    <r>
      <rPr>
        <b/>
        <sz val="11"/>
        <color rgb="FFFF0000"/>
        <rFont val="メイリオ"/>
        <family val="3"/>
        <charset val="128"/>
      </rPr>
      <t>（税抜）</t>
    </r>
    <rPh sb="0" eb="2">
      <t>コウニュウ</t>
    </rPh>
    <rPh sb="2" eb="4">
      <t>タンカ</t>
    </rPh>
    <rPh sb="5" eb="7">
      <t>ゼイヌキ</t>
    </rPh>
    <phoneticPr fontId="6"/>
  </si>
  <si>
    <t>規格</t>
    <rPh sb="0" eb="2">
      <t>キカク</t>
    </rPh>
    <phoneticPr fontId="6"/>
  </si>
  <si>
    <t>財産名</t>
    <rPh sb="0" eb="3">
      <t>ザイサンメイ</t>
    </rPh>
    <phoneticPr fontId="6"/>
  </si>
  <si>
    <t>取得年月日</t>
    <rPh sb="0" eb="2">
      <t>シュトク</t>
    </rPh>
    <rPh sb="2" eb="5">
      <t>ネンガッピ</t>
    </rPh>
    <phoneticPr fontId="6"/>
  </si>
  <si>
    <t>保管場所</t>
    <rPh sb="0" eb="4">
      <t>ホカンバショ</t>
    </rPh>
    <phoneticPr fontId="6"/>
  </si>
  <si>
    <t>保管場所住所</t>
    <rPh sb="0" eb="2">
      <t>ホカン</t>
    </rPh>
    <rPh sb="2" eb="4">
      <t>バショ</t>
    </rPh>
    <rPh sb="4" eb="6">
      <t>ジュウショ</t>
    </rPh>
    <phoneticPr fontId="6"/>
  </si>
  <si>
    <t>区分</t>
    <rPh sb="0" eb="2">
      <t>クブン</t>
    </rPh>
    <phoneticPr fontId="6"/>
  </si>
  <si>
    <t>　　　以上の財産とする。</t>
    <rPh sb="3" eb="5">
      <t>イジョウ</t>
    </rPh>
    <phoneticPr fontId="6"/>
  </si>
  <si>
    <t>（１）対象となる取得財産等は、取得価格又は効用の増加価格が本交付規程第２３条第１項に定める処分制限額</t>
    <phoneticPr fontId="6"/>
  </si>
  <si>
    <t>（注）</t>
    <phoneticPr fontId="6"/>
  </si>
  <si>
    <t>区分</t>
    <rPh sb="0" eb="2">
      <t>クブン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</si>
</sst>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  <numFmt numFmtId="179" formatCode="0_);[Red]\(0\)"/>
  </numFmts>
  <fonts count="24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Century"/>
      <family val="1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4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/>
    <xf numFmtId="0" fontId="1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49" fontId="16" fillId="2" borderId="12" xfId="0" applyNumberFormat="1" applyFont="1" applyFill="1" applyBorder="1" applyAlignment="1" applyProtection="1">
      <alignment horizontal="left" vertical="center" wrapText="1"/>
      <protection locked="0"/>
    </xf>
    <xf numFmtId="6" fontId="14" fillId="2" borderId="12" xfId="6" applyFont="1" applyFill="1" applyBorder="1" applyAlignment="1" applyProtection="1">
      <alignment horizontal="right" vertical="center"/>
      <protection locked="0"/>
    </xf>
    <xf numFmtId="0" fontId="17" fillId="2" borderId="12" xfId="0" applyFont="1" applyFill="1" applyBorder="1" applyAlignment="1" applyProtection="1">
      <alignment horizontal="left" vertical="center" wrapText="1"/>
      <protection locked="0"/>
    </xf>
    <xf numFmtId="49" fontId="14" fillId="2" borderId="12" xfId="0" applyNumberFormat="1" applyFont="1" applyFill="1" applyBorder="1" applyAlignment="1" applyProtection="1">
      <alignment vertical="center" wrapText="1"/>
      <protection locked="0"/>
    </xf>
    <xf numFmtId="179" fontId="14" fillId="2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shrinkToFit="1"/>
    </xf>
    <xf numFmtId="0" fontId="0" fillId="0" borderId="0" xfId="0" applyAlignment="1">
      <alignment horizontal="center" vertical="top"/>
    </xf>
    <xf numFmtId="0" fontId="14" fillId="0" borderId="5" xfId="0" applyFont="1" applyBorder="1" applyAlignment="1">
      <alignment vertical="top"/>
    </xf>
    <xf numFmtId="0" fontId="14" fillId="0" borderId="0" xfId="0" applyFont="1" applyAlignment="1">
      <alignment vertical="top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1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4" fillId="0" borderId="5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shrinkToFit="1"/>
    </xf>
    <xf numFmtId="0" fontId="0" fillId="2" borderId="0" xfId="0" applyFill="1" applyAlignment="1">
      <alignment horizontal="center" vertical="top"/>
    </xf>
    <xf numFmtId="0" fontId="18" fillId="2" borderId="5" xfId="0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0" fontId="21" fillId="2" borderId="0" xfId="0" applyFont="1" applyFill="1">
      <alignment vertical="center"/>
    </xf>
    <xf numFmtId="0" fontId="14" fillId="2" borderId="0" xfId="0" applyFont="1" applyFill="1" applyAlignment="1">
      <alignment vertical="top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justify"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14" fillId="2" borderId="5" xfId="0" applyFont="1" applyFill="1" applyBorder="1">
      <alignment vertical="center"/>
    </xf>
    <xf numFmtId="0" fontId="14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shrinkToFit="1"/>
    </xf>
    <xf numFmtId="0" fontId="23" fillId="2" borderId="0" xfId="0" applyFont="1" applyFill="1">
      <alignment vertical="center"/>
    </xf>
    <xf numFmtId="0" fontId="20" fillId="2" borderId="0" xfId="0" applyFont="1" applyFill="1" applyAlignment="1">
      <alignment horizontal="center" vertical="top" shrinkToFit="1"/>
    </xf>
    <xf numFmtId="0" fontId="13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 shrinkToFit="1"/>
    </xf>
    <xf numFmtId="0" fontId="8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shrinkToFit="1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/>
    <xf numFmtId="0" fontId="14" fillId="2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top"/>
    </xf>
    <xf numFmtId="0" fontId="1" fillId="2" borderId="10" xfId="0" applyFont="1" applyFill="1" applyBorder="1" applyAlignment="1">
      <alignment horizontal="left" vertical="center"/>
    </xf>
    <xf numFmtId="0" fontId="0" fillId="2" borderId="10" xfId="0" applyFill="1" applyBorder="1">
      <alignment vertical="center"/>
    </xf>
    <xf numFmtId="0" fontId="0" fillId="2" borderId="10" xfId="0" applyFill="1" applyBorder="1" applyAlignment="1">
      <alignment vertical="center" shrinkToFit="1"/>
    </xf>
    <xf numFmtId="0" fontId="0" fillId="2" borderId="10" xfId="0" applyFill="1" applyBorder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49" fontId="16" fillId="2" borderId="13" xfId="0" applyNumberFormat="1" applyFont="1" applyFill="1" applyBorder="1" applyAlignment="1" applyProtection="1">
      <alignment horizontal="left" vertical="center"/>
      <protection locked="0"/>
    </xf>
    <xf numFmtId="14" fontId="14" fillId="2" borderId="12" xfId="0" applyNumberFormat="1" applyFont="1" applyFill="1" applyBorder="1" applyAlignment="1" applyProtection="1">
      <alignment horizontal="right" vertical="center"/>
      <protection locked="0"/>
    </xf>
    <xf numFmtId="0" fontId="16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/>
      <protection locked="0"/>
    </xf>
    <xf numFmtId="0" fontId="15" fillId="0" borderId="4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38" fontId="15" fillId="0" borderId="1" xfId="5" applyFont="1" applyBorder="1" applyAlignment="1" applyProtection="1">
      <alignment horizontal="center" vertical="center" shrinkToFit="1"/>
    </xf>
    <xf numFmtId="38" fontId="15" fillId="0" borderId="5" xfId="5" applyFont="1" applyBorder="1" applyAlignment="1" applyProtection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0" xfId="0" applyNumberFormat="1" applyFont="1" applyAlignment="1">
      <alignment horizontal="center" vertical="center" shrinkToFit="1"/>
    </xf>
    <xf numFmtId="38" fontId="15" fillId="0" borderId="8" xfId="5" applyFont="1" applyBorder="1" applyAlignment="1" applyProtection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76" fontId="15" fillId="0" borderId="8" xfId="0" applyNumberFormat="1" applyFont="1" applyBorder="1" applyAlignment="1">
      <alignment horizontal="center" vertical="center" shrinkToFit="1"/>
    </xf>
    <xf numFmtId="176" fontId="15" fillId="0" borderId="1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2" fillId="0" borderId="5" xfId="7" applyBorder="1" applyProtection="1">
      <alignment vertical="center"/>
      <protection locked="0"/>
    </xf>
    <xf numFmtId="0" fontId="22" fillId="0" borderId="0" xfId="7" applyBorder="1" applyProtection="1">
      <alignment vertical="center"/>
      <protection locked="0"/>
    </xf>
    <xf numFmtId="178" fontId="15" fillId="0" borderId="4" xfId="0" applyNumberFormat="1" applyFont="1" applyBorder="1" applyAlignment="1">
      <alignment horizontal="center" vertical="center" wrapText="1" shrinkToFit="1"/>
    </xf>
    <xf numFmtId="178" fontId="15" fillId="0" borderId="7" xfId="0" applyNumberFormat="1" applyFont="1" applyBorder="1" applyAlignment="1">
      <alignment horizontal="center" vertical="center" wrapText="1" shrinkToFit="1"/>
    </xf>
    <xf numFmtId="178" fontId="15" fillId="0" borderId="3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wrapText="1" shrinkToFit="1"/>
    </xf>
    <xf numFmtId="38" fontId="15" fillId="2" borderId="1" xfId="5" applyFont="1" applyFill="1" applyBorder="1" applyAlignment="1" applyProtection="1">
      <alignment horizontal="center" vertical="center" shrinkToFit="1"/>
    </xf>
    <xf numFmtId="38" fontId="15" fillId="2" borderId="5" xfId="5" applyFont="1" applyFill="1" applyBorder="1" applyAlignment="1" applyProtection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 shrinkToFit="1"/>
    </xf>
    <xf numFmtId="176" fontId="15" fillId="2" borderId="10" xfId="0" applyNumberFormat="1" applyFont="1" applyFill="1" applyBorder="1" applyAlignment="1">
      <alignment horizontal="center" vertical="center" shrinkToFit="1"/>
    </xf>
    <xf numFmtId="176" fontId="15" fillId="2" borderId="5" xfId="0" applyNumberFormat="1" applyFont="1" applyFill="1" applyBorder="1" applyAlignment="1">
      <alignment horizontal="center" vertical="center" shrinkToFit="1"/>
    </xf>
    <xf numFmtId="176" fontId="15" fillId="2" borderId="0" xfId="0" applyNumberFormat="1" applyFont="1" applyFill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38" fontId="15" fillId="2" borderId="8" xfId="5" applyFont="1" applyFill="1" applyBorder="1" applyAlignment="1" applyProtection="1">
      <alignment horizontal="center" vertical="center" shrinkToFit="1"/>
    </xf>
    <xf numFmtId="176" fontId="15" fillId="2" borderId="8" xfId="0" applyNumberFormat="1" applyFont="1" applyFill="1" applyBorder="1" applyAlignment="1">
      <alignment horizontal="center" vertical="center" shrinkToFit="1"/>
    </xf>
    <xf numFmtId="176" fontId="15" fillId="2" borderId="11" xfId="0" applyNumberFormat="1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177" fontId="15" fillId="2" borderId="3" xfId="0" applyNumberFormat="1" applyFont="1" applyFill="1" applyBorder="1" applyAlignment="1">
      <alignment horizontal="center" vertical="center" wrapText="1" shrinkToFit="1"/>
    </xf>
    <xf numFmtId="177" fontId="15" fillId="2" borderId="4" xfId="0" applyNumberFormat="1" applyFont="1" applyFill="1" applyBorder="1" applyAlignment="1">
      <alignment horizontal="center" vertical="center" wrapText="1" shrinkToFit="1"/>
    </xf>
    <xf numFmtId="177" fontId="15" fillId="2" borderId="7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top"/>
    </xf>
  </cellXfs>
  <cellStyles count="8">
    <cellStyle name="ハイパーリンク" xfId="7" builtinId="8"/>
    <cellStyle name="桁区切り" xfId="5" builtinId="6"/>
    <cellStyle name="桁区切り 2" xfId="3" xr:uid="{00000000-0005-0000-0000-000000000000}"/>
    <cellStyle name="通貨" xfId="6" builtinId="7"/>
    <cellStyle name="標準" xfId="0" builtinId="0"/>
    <cellStyle name="標準 2" xfId="4" xr:uid="{00000000-0005-0000-0000-000002000000}"/>
    <cellStyle name="標準 3" xfId="2" xr:uid="{00000000-0005-0000-0000-000003000000}"/>
    <cellStyle name="標準 4" xfId="1" xr:uid="{00000000-0005-0000-0000-000004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1154430</xdr:colOff>
      <xdr:row>2</xdr:row>
      <xdr:rowOff>152399</xdr:rowOff>
    </xdr:from>
    <xdr:to>
      <xdr:col>22</xdr:col>
      <xdr:colOff>1541145</xdr:colOff>
      <xdr:row>6</xdr:row>
      <xdr:rowOff>95250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CCC9705-B1AB-A658-FC11-47906C007567}"/>
            </a:ext>
          </a:extLst>
        </xdr:cNvPr>
        <xdr:cNvGrpSpPr/>
      </xdr:nvGrpSpPr>
      <xdr:grpSpPr>
        <a:xfrm>
          <a:off x="12835890" y="579119"/>
          <a:ext cx="2916555" cy="796291"/>
          <a:chOff x="12327255" y="571499"/>
          <a:chExt cx="2920365" cy="781051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29D1A103-27C5-9617-6CE1-D789C74A93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2327255" y="571499"/>
            <a:ext cx="2920365" cy="781051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34E65378-F453-B0F2-26B7-512C2FC9CBA4}"/>
              </a:ext>
            </a:extLst>
          </xdr:cNvPr>
          <xdr:cNvSpPr/>
        </xdr:nvSpPr>
        <xdr:spPr>
          <a:xfrm>
            <a:off x="12372975" y="655320"/>
            <a:ext cx="2667000" cy="16573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C19C-AED8-43D9-89B3-27B5778EB12A}">
  <sheetPr>
    <pageSetUpPr fitToPage="1"/>
  </sheetPr>
  <dimension ref="A1:W28"/>
  <sheetViews>
    <sheetView showGridLines="0" tabSelected="1" zoomScaleNormal="100" zoomScaleSheetLayoutView="115" workbookViewId="0">
      <selection activeCell="P11" sqref="P11:S11"/>
    </sheetView>
  </sheetViews>
  <sheetFormatPr defaultColWidth="9" defaultRowHeight="18"/>
  <cols>
    <col min="1" max="1" width="1.09765625" customWidth="1"/>
    <col min="2" max="2" width="4.59765625" customWidth="1"/>
    <col min="3" max="3" width="11.19921875" customWidth="1"/>
    <col min="4" max="4" width="10.19921875" customWidth="1"/>
    <col min="5" max="5" width="3.09765625" customWidth="1"/>
    <col min="6" max="6" width="7.8984375" customWidth="1"/>
    <col min="7" max="7" width="3" bestFit="1" customWidth="1"/>
    <col min="8" max="9" width="4.19921875" style="12" customWidth="1"/>
    <col min="10" max="10" width="3" style="13" bestFit="1" customWidth="1"/>
    <col min="11" max="11" width="8.09765625" customWidth="1"/>
    <col min="12" max="12" width="4.69921875" customWidth="1"/>
    <col min="13" max="13" width="12.59765625" customWidth="1"/>
    <col min="14" max="14" width="4.5" customWidth="1"/>
    <col min="15" max="15" width="1.09765625" customWidth="1"/>
    <col min="17" max="21" width="16.59765625" style="15" customWidth="1"/>
    <col min="22" max="23" width="32.59765625" style="15" customWidth="1"/>
    <col min="24" max="16384" width="9" style="15"/>
  </cols>
  <sheetData>
    <row r="1" spans="1:23" s="10" customFormat="1" ht="17.25" customHeight="1">
      <c r="A1" s="6"/>
      <c r="B1" s="86" t="s">
        <v>29</v>
      </c>
      <c r="C1" s="86"/>
      <c r="D1" s="86"/>
      <c r="E1" s="6"/>
      <c r="F1" s="6"/>
      <c r="G1" s="6"/>
      <c r="H1" s="7"/>
      <c r="I1" s="7"/>
      <c r="J1" s="8"/>
      <c r="K1" s="6"/>
      <c r="L1" s="6"/>
      <c r="M1" s="6"/>
      <c r="N1" s="6"/>
      <c r="O1" s="6"/>
      <c r="P1" s="9"/>
      <c r="Q1"/>
      <c r="R1"/>
      <c r="S1"/>
      <c r="T1"/>
      <c r="U1"/>
      <c r="V1"/>
      <c r="W1"/>
    </row>
    <row r="2" spans="1:23" ht="17.25" customHeight="1">
      <c r="B2" s="11"/>
      <c r="P2" s="14"/>
      <c r="Q2"/>
      <c r="R2"/>
      <c r="S2"/>
      <c r="T2"/>
      <c r="U2"/>
      <c r="V2"/>
      <c r="W2"/>
    </row>
    <row r="3" spans="1:23" ht="17.25" customHeight="1">
      <c r="B3" s="87" t="s">
        <v>36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P3" s="14"/>
      <c r="Q3"/>
      <c r="R3"/>
      <c r="S3"/>
      <c r="T3"/>
      <c r="U3"/>
      <c r="V3"/>
      <c r="W3"/>
    </row>
    <row r="4" spans="1:23" ht="17.25" customHeight="1">
      <c r="B4" s="17"/>
      <c r="C4" s="17"/>
      <c r="D4" s="17"/>
      <c r="E4" s="17"/>
      <c r="F4" s="18" t="s">
        <v>19</v>
      </c>
      <c r="G4" s="88" t="str">
        <f>様式第１５!G4</f>
        <v/>
      </c>
      <c r="H4" s="88"/>
      <c r="I4" s="17" t="s">
        <v>20</v>
      </c>
      <c r="K4" s="17"/>
      <c r="L4" s="20"/>
      <c r="M4" s="17"/>
      <c r="N4" s="17"/>
      <c r="P4" s="14"/>
      <c r="Q4"/>
      <c r="R4"/>
      <c r="S4"/>
      <c r="T4"/>
      <c r="U4"/>
      <c r="V4"/>
      <c r="W4"/>
    </row>
    <row r="5" spans="1:23" ht="17.25" customHeight="1">
      <c r="B5" s="16"/>
      <c r="C5" s="16"/>
      <c r="D5" s="16"/>
      <c r="E5" s="16"/>
      <c r="F5" s="16"/>
      <c r="G5" s="16"/>
      <c r="H5" s="21"/>
      <c r="I5" s="21"/>
      <c r="J5" s="16"/>
      <c r="K5" s="16"/>
      <c r="L5" s="16"/>
      <c r="M5" s="16"/>
      <c r="N5" s="16"/>
      <c r="P5" s="14"/>
      <c r="Q5"/>
      <c r="R5"/>
      <c r="S5"/>
      <c r="T5"/>
      <c r="U5"/>
      <c r="V5"/>
      <c r="W5"/>
    </row>
    <row r="6" spans="1:23" ht="17.25" customHeight="1">
      <c r="B6" s="87" t="s">
        <v>18</v>
      </c>
      <c r="C6" s="87"/>
      <c r="D6" s="19" t="str">
        <f>様式第１５!D6</f>
        <v/>
      </c>
      <c r="E6" s="22" t="s">
        <v>9</v>
      </c>
      <c r="F6" s="23"/>
      <c r="G6" s="23"/>
      <c r="H6" s="24"/>
      <c r="I6" s="24"/>
      <c r="J6" s="25"/>
      <c r="K6" s="23"/>
      <c r="L6" s="23"/>
      <c r="M6" s="23"/>
      <c r="N6" s="23"/>
      <c r="P6" s="14"/>
      <c r="Q6"/>
      <c r="R6"/>
      <c r="S6"/>
      <c r="T6"/>
      <c r="U6"/>
      <c r="V6"/>
      <c r="W6"/>
    </row>
    <row r="7" spans="1:23" ht="17.25" customHeight="1">
      <c r="B7" s="92" t="s">
        <v>31</v>
      </c>
      <c r="C7" s="92" t="s">
        <v>0</v>
      </c>
      <c r="D7" s="92" t="s">
        <v>1</v>
      </c>
      <c r="E7" s="92" t="s">
        <v>32</v>
      </c>
      <c r="F7" s="96" t="s">
        <v>2</v>
      </c>
      <c r="G7" s="97"/>
      <c r="H7" s="96" t="s">
        <v>3</v>
      </c>
      <c r="I7" s="102"/>
      <c r="J7" s="97"/>
      <c r="K7" s="92" t="s">
        <v>10</v>
      </c>
      <c r="L7" s="92" t="s">
        <v>4</v>
      </c>
      <c r="M7" s="92" t="s">
        <v>5</v>
      </c>
      <c r="N7" s="92" t="s">
        <v>30</v>
      </c>
      <c r="P7" s="14"/>
      <c r="Q7"/>
      <c r="R7"/>
      <c r="S7"/>
      <c r="T7"/>
      <c r="U7"/>
      <c r="V7"/>
      <c r="W7"/>
    </row>
    <row r="8" spans="1:23" ht="17.25" customHeight="1">
      <c r="B8" s="93"/>
      <c r="C8" s="93"/>
      <c r="D8" s="93"/>
      <c r="E8" s="93"/>
      <c r="F8" s="98"/>
      <c r="G8" s="99"/>
      <c r="H8" s="98"/>
      <c r="I8" s="103"/>
      <c r="J8" s="99"/>
      <c r="K8" s="93"/>
      <c r="L8" s="93"/>
      <c r="M8" s="93"/>
      <c r="N8" s="93"/>
      <c r="P8" s="14"/>
      <c r="Q8"/>
      <c r="R8"/>
      <c r="S8"/>
      <c r="T8"/>
      <c r="U8"/>
      <c r="V8"/>
      <c r="W8"/>
    </row>
    <row r="9" spans="1:23" ht="17.25" customHeight="1">
      <c r="B9" s="94"/>
      <c r="C9" s="94"/>
      <c r="D9" s="94"/>
      <c r="E9" s="94"/>
      <c r="F9" s="100"/>
      <c r="G9" s="101"/>
      <c r="H9" s="100"/>
      <c r="I9" s="104"/>
      <c r="J9" s="101"/>
      <c r="K9" s="94"/>
      <c r="L9" s="94"/>
      <c r="M9" s="94"/>
      <c r="N9" s="94"/>
      <c r="P9" s="14"/>
      <c r="Q9"/>
      <c r="R9"/>
      <c r="S9"/>
      <c r="T9"/>
      <c r="U9"/>
      <c r="V9"/>
      <c r="W9"/>
    </row>
    <row r="10" spans="1:23" ht="34.5" customHeight="1">
      <c r="B10" s="73" t="str">
        <f>様式第１５!C10</f>
        <v/>
      </c>
      <c r="C10" s="95" t="str">
        <f>様式第１５!B10</f>
        <v/>
      </c>
      <c r="D10" s="95" t="str">
        <f>様式第１５!D10</f>
        <v/>
      </c>
      <c r="E10" s="73" t="str">
        <f>様式第１５!E10</f>
        <v/>
      </c>
      <c r="F10" s="74" t="str">
        <f>様式第１５!F10</f>
        <v/>
      </c>
      <c r="G10" s="76" t="s">
        <v>21</v>
      </c>
      <c r="H10" s="78" t="str">
        <f>様式第１５!H10</f>
        <v/>
      </c>
      <c r="I10" s="79"/>
      <c r="J10" s="76" t="s">
        <v>21</v>
      </c>
      <c r="K10" s="109" t="str">
        <f>様式第１５!K10</f>
        <v/>
      </c>
      <c r="L10" s="73" t="str">
        <f>様式第１５!L10</f>
        <v/>
      </c>
      <c r="M10" s="95" t="str">
        <f>様式第１５!M10</f>
        <v xml:space="preserve">
</v>
      </c>
      <c r="N10" s="95" t="str">
        <f>様式第１５!N10</f>
        <v/>
      </c>
      <c r="P10" s="26" t="s">
        <v>37</v>
      </c>
      <c r="T10"/>
      <c r="U10"/>
      <c r="V10"/>
      <c r="W10"/>
    </row>
    <row r="11" spans="1:23" ht="34.5" customHeight="1">
      <c r="B11" s="71"/>
      <c r="C11" s="90"/>
      <c r="D11" s="90"/>
      <c r="E11" s="71"/>
      <c r="F11" s="75"/>
      <c r="G11" s="77"/>
      <c r="H11" s="80"/>
      <c r="I11" s="81"/>
      <c r="J11" s="77"/>
      <c r="K11" s="107"/>
      <c r="L11" s="71"/>
      <c r="M11" s="90"/>
      <c r="N11" s="90"/>
      <c r="P11" s="105" t="s">
        <v>38</v>
      </c>
      <c r="Q11" s="106"/>
      <c r="R11" s="106"/>
      <c r="S11" s="106"/>
      <c r="T11"/>
      <c r="U11"/>
      <c r="V11"/>
      <c r="W11"/>
    </row>
    <row r="12" spans="1:23" ht="34.5" customHeight="1">
      <c r="B12" s="71"/>
      <c r="C12" s="90"/>
      <c r="D12" s="90"/>
      <c r="E12" s="71"/>
      <c r="F12" s="75"/>
      <c r="G12" s="77"/>
      <c r="H12" s="80"/>
      <c r="I12" s="81"/>
      <c r="J12" s="77"/>
      <c r="K12" s="107"/>
      <c r="L12" s="71"/>
      <c r="M12" s="90"/>
      <c r="N12" s="90"/>
      <c r="P12" s="14"/>
      <c r="Q12"/>
      <c r="R12"/>
      <c r="S12"/>
      <c r="T12"/>
      <c r="U12"/>
      <c r="V12"/>
      <c r="W12"/>
    </row>
    <row r="13" spans="1:23" ht="34.5" customHeight="1">
      <c r="B13" s="71"/>
      <c r="C13" s="90"/>
      <c r="D13" s="90"/>
      <c r="E13" s="71"/>
      <c r="F13" s="75"/>
      <c r="G13" s="77"/>
      <c r="H13" s="80"/>
      <c r="I13" s="81"/>
      <c r="J13" s="77"/>
      <c r="K13" s="107"/>
      <c r="L13" s="71"/>
      <c r="M13" s="90"/>
      <c r="N13" s="90"/>
      <c r="P13" s="14"/>
      <c r="Q13"/>
      <c r="R13"/>
      <c r="S13"/>
      <c r="T13"/>
      <c r="U13"/>
      <c r="V13"/>
      <c r="W13"/>
    </row>
    <row r="14" spans="1:23" ht="34.5" customHeight="1">
      <c r="B14" s="71" t="str">
        <f>様式第１５!C14</f>
        <v/>
      </c>
      <c r="C14" s="90" t="str">
        <f>様式第１５!B14</f>
        <v/>
      </c>
      <c r="D14" s="90" t="str">
        <f>様式第１５!D14</f>
        <v/>
      </c>
      <c r="E14" s="71" t="str">
        <f>様式第１５!E14</f>
        <v/>
      </c>
      <c r="F14" s="75" t="str">
        <f>様式第１５!F14</f>
        <v/>
      </c>
      <c r="G14" s="77" t="str">
        <f>様式第１５!G14</f>
        <v/>
      </c>
      <c r="H14" s="80" t="str">
        <f>様式第１５!H14</f>
        <v/>
      </c>
      <c r="I14" s="81"/>
      <c r="J14" s="77" t="str">
        <f>様式第１５!J14</f>
        <v/>
      </c>
      <c r="K14" s="107" t="str">
        <f>様式第１５!K14</f>
        <v/>
      </c>
      <c r="L14" s="71" t="str">
        <f>様式第１５!L14</f>
        <v/>
      </c>
      <c r="M14" s="90" t="str">
        <f>様式第１５!M14</f>
        <v xml:space="preserve">
</v>
      </c>
      <c r="N14" s="90" t="str">
        <f>様式第１５!N14</f>
        <v/>
      </c>
      <c r="P14" s="14"/>
      <c r="Q14"/>
      <c r="R14"/>
      <c r="S14"/>
      <c r="T14"/>
      <c r="U14"/>
      <c r="V14"/>
      <c r="W14"/>
    </row>
    <row r="15" spans="1:23" ht="34.5" customHeight="1">
      <c r="B15" s="71"/>
      <c r="C15" s="90"/>
      <c r="D15" s="90"/>
      <c r="E15" s="71"/>
      <c r="F15" s="75"/>
      <c r="G15" s="77"/>
      <c r="H15" s="80"/>
      <c r="I15" s="81"/>
      <c r="J15" s="77"/>
      <c r="K15" s="107"/>
      <c r="L15" s="71"/>
      <c r="M15" s="90"/>
      <c r="N15" s="90"/>
      <c r="P15" s="14"/>
      <c r="Q15"/>
      <c r="R15"/>
      <c r="S15"/>
      <c r="T15"/>
      <c r="U15"/>
      <c r="V15"/>
      <c r="W15"/>
    </row>
    <row r="16" spans="1:23" ht="34.5" customHeight="1">
      <c r="B16" s="71"/>
      <c r="C16" s="90"/>
      <c r="D16" s="90"/>
      <c r="E16" s="71"/>
      <c r="F16" s="75"/>
      <c r="G16" s="77"/>
      <c r="H16" s="80"/>
      <c r="I16" s="81"/>
      <c r="J16" s="77"/>
      <c r="K16" s="107"/>
      <c r="L16" s="71"/>
      <c r="M16" s="90"/>
      <c r="N16" s="90"/>
      <c r="P16" s="14"/>
      <c r="Q16"/>
      <c r="R16"/>
      <c r="S16"/>
      <c r="T16"/>
      <c r="U16"/>
      <c r="V16"/>
      <c r="W16"/>
    </row>
    <row r="17" spans="2:23" ht="34.5" customHeight="1">
      <c r="B17" s="72"/>
      <c r="C17" s="91"/>
      <c r="D17" s="91"/>
      <c r="E17" s="72"/>
      <c r="F17" s="82"/>
      <c r="G17" s="83"/>
      <c r="H17" s="84"/>
      <c r="I17" s="85"/>
      <c r="J17" s="83"/>
      <c r="K17" s="108"/>
      <c r="L17" s="72"/>
      <c r="M17" s="91"/>
      <c r="N17" s="91"/>
      <c r="P17" s="14"/>
      <c r="Q17"/>
      <c r="R17"/>
      <c r="S17"/>
      <c r="T17"/>
      <c r="U17"/>
      <c r="V17"/>
      <c r="W17"/>
    </row>
    <row r="18" spans="2:23" ht="17.25" customHeight="1">
      <c r="B18" s="27"/>
      <c r="C18" s="28"/>
      <c r="D18" s="28"/>
      <c r="E18" s="28"/>
      <c r="F18" s="28"/>
      <c r="G18" s="28"/>
      <c r="H18" s="29"/>
      <c r="I18" s="29"/>
      <c r="J18" s="30"/>
      <c r="K18" s="28"/>
      <c r="L18" s="28"/>
      <c r="M18" s="28"/>
      <c r="N18" s="28"/>
      <c r="P18" s="14"/>
      <c r="Q18"/>
      <c r="R18"/>
      <c r="S18"/>
      <c r="T18"/>
      <c r="U18"/>
      <c r="V18"/>
      <c r="W18"/>
    </row>
    <row r="19" spans="2:23" ht="11.25" customHeight="1">
      <c r="B19" s="89" t="s">
        <v>49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14"/>
    </row>
    <row r="20" spans="2:23" ht="11.25" customHeight="1">
      <c r="B20" s="89" t="s">
        <v>48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14"/>
    </row>
    <row r="21" spans="2:23" ht="11.25" customHeight="1">
      <c r="B21" s="89" t="s">
        <v>47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14"/>
    </row>
    <row r="22" spans="2:23" ht="11.25" customHeight="1">
      <c r="B22" s="89" t="s">
        <v>13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14"/>
    </row>
    <row r="23" spans="2:23" ht="11.25" customHeight="1">
      <c r="B23" s="89" t="s">
        <v>14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14"/>
    </row>
    <row r="24" spans="2:23" ht="11.25" customHeight="1">
      <c r="B24" s="89" t="s">
        <v>15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14"/>
    </row>
    <row r="25" spans="2:23" ht="11.25" customHeight="1">
      <c r="B25" s="89" t="s">
        <v>11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14"/>
    </row>
    <row r="26" spans="2:23" ht="11.25" customHeight="1">
      <c r="B26" s="89" t="s">
        <v>12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14"/>
    </row>
    <row r="27" spans="2:23" ht="11.25" customHeight="1">
      <c r="B27" s="89" t="s">
        <v>7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14"/>
    </row>
    <row r="28" spans="2:23" ht="11.25" customHeight="1">
      <c r="B28" s="89" t="s">
        <v>8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14"/>
    </row>
  </sheetData>
  <sheetProtection algorithmName="SHA-512" hashValue="u55nRUv6zszxiOx7FbrCC7LnobcGW4EoFAtxgLiNRmYIcE9/P8iqPe7qZMSCSYucpVwvjdqA/kgi/U1t6bn7qw==" saltValue="tJwPPhT6miOrG93JpoByYQ==" spinCount="100000" sheet="1" selectLockedCells="1"/>
  <mergeCells count="49">
    <mergeCell ref="B26:O26"/>
    <mergeCell ref="B27:O27"/>
    <mergeCell ref="B28:O28"/>
    <mergeCell ref="P11:S11"/>
    <mergeCell ref="C10:C13"/>
    <mergeCell ref="C14:C17"/>
    <mergeCell ref="D10:D13"/>
    <mergeCell ref="D14:D17"/>
    <mergeCell ref="K14:K17"/>
    <mergeCell ref="K10:K13"/>
    <mergeCell ref="B20:O20"/>
    <mergeCell ref="B21:O21"/>
    <mergeCell ref="B22:O22"/>
    <mergeCell ref="B23:O23"/>
    <mergeCell ref="B24:O24"/>
    <mergeCell ref="B25:O25"/>
    <mergeCell ref="B19:O19"/>
    <mergeCell ref="N14:N17"/>
    <mergeCell ref="K7:K9"/>
    <mergeCell ref="L7:L9"/>
    <mergeCell ref="M7:M9"/>
    <mergeCell ref="N7:N9"/>
    <mergeCell ref="M10:M13"/>
    <mergeCell ref="N10:N13"/>
    <mergeCell ref="B7:B9"/>
    <mergeCell ref="C7:C9"/>
    <mergeCell ref="D7:D9"/>
    <mergeCell ref="E7:E9"/>
    <mergeCell ref="M14:M17"/>
    <mergeCell ref="F7:G9"/>
    <mergeCell ref="H7:J9"/>
    <mergeCell ref="B14:B17"/>
    <mergeCell ref="B1:D1"/>
    <mergeCell ref="B3:N3"/>
    <mergeCell ref="G4:H4"/>
    <mergeCell ref="B6:C6"/>
    <mergeCell ref="J10:J13"/>
    <mergeCell ref="L10:L13"/>
    <mergeCell ref="L14:L17"/>
    <mergeCell ref="B10:B13"/>
    <mergeCell ref="E10:E13"/>
    <mergeCell ref="F10:F13"/>
    <mergeCell ref="G10:G13"/>
    <mergeCell ref="H10:I13"/>
    <mergeCell ref="E14:E17"/>
    <mergeCell ref="F14:F17"/>
    <mergeCell ref="G14:G17"/>
    <mergeCell ref="H14:I17"/>
    <mergeCell ref="J14:J17"/>
  </mergeCells>
  <phoneticPr fontId="6"/>
  <hyperlinks>
    <hyperlink ref="P11:S11" location="様式第１５!Q5" display="●様式第１５シートにある入力欄から入力してください。" xr:uid="{41B3F82D-1DCB-4A27-BCE4-B6C7B3AA250A}"/>
  </hyperlink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R30"/>
  <sheetViews>
    <sheetView showGridLines="0" zoomScaleNormal="100" zoomScaleSheetLayoutView="115" workbookViewId="0">
      <selection activeCell="Q5" sqref="Q5"/>
    </sheetView>
  </sheetViews>
  <sheetFormatPr defaultColWidth="9" defaultRowHeight="18"/>
  <cols>
    <col min="1" max="1" width="1.09765625" style="38" customWidth="1"/>
    <col min="2" max="2" width="11.19921875" style="38" customWidth="1"/>
    <col min="3" max="3" width="4.59765625" style="38" customWidth="1"/>
    <col min="4" max="4" width="10.19921875" style="38" customWidth="1"/>
    <col min="5" max="5" width="3.09765625" style="38" customWidth="1"/>
    <col min="6" max="6" width="7.8984375" style="38" customWidth="1"/>
    <col min="7" max="7" width="3" style="38" bestFit="1" customWidth="1"/>
    <col min="8" max="9" width="4.19921875" style="40" customWidth="1"/>
    <col min="10" max="10" width="3" style="41" bestFit="1" customWidth="1"/>
    <col min="11" max="11" width="8.09765625" style="38" customWidth="1"/>
    <col min="12" max="12" width="4.69921875" style="38" customWidth="1"/>
    <col min="13" max="13" width="12.59765625" style="38" customWidth="1"/>
    <col min="14" max="14" width="4.5" style="38" customWidth="1"/>
    <col min="15" max="15" width="1.09765625" style="38" customWidth="1"/>
    <col min="16" max="16" width="8.59765625" style="43" customWidth="1"/>
    <col min="17" max="17" width="18.796875" style="43" customWidth="1"/>
    <col min="18" max="18" width="7" style="43" customWidth="1"/>
    <col min="19" max="19" width="18.796875" style="43" customWidth="1"/>
    <col min="20" max="22" width="16.59765625" style="43" customWidth="1"/>
    <col min="23" max="24" width="32.59765625" style="43" customWidth="1"/>
    <col min="25" max="25" width="16.59765625" style="43" customWidth="1"/>
    <col min="26" max="16384" width="9" style="43"/>
  </cols>
  <sheetData>
    <row r="1" spans="1:44" s="37" customFormat="1" ht="17.25" customHeight="1">
      <c r="A1" s="31"/>
      <c r="B1" s="132" t="s">
        <v>34</v>
      </c>
      <c r="C1" s="132"/>
      <c r="D1" s="132"/>
      <c r="E1" s="31"/>
      <c r="F1" s="31"/>
      <c r="G1" s="31"/>
      <c r="H1" s="32"/>
      <c r="I1" s="32"/>
      <c r="J1" s="33"/>
      <c r="K1" s="31"/>
      <c r="L1" s="31"/>
      <c r="M1" s="31"/>
      <c r="N1" s="31"/>
      <c r="O1" s="31"/>
      <c r="P1" s="34" t="s">
        <v>35</v>
      </c>
      <c r="Q1" s="35"/>
      <c r="R1" s="36"/>
      <c r="S1" s="36"/>
      <c r="T1" s="36"/>
      <c r="U1" s="36"/>
    </row>
    <row r="2" spans="1:44" ht="17.25" customHeight="1">
      <c r="B2" s="39"/>
      <c r="P2" s="42" t="s">
        <v>39</v>
      </c>
      <c r="R2" s="44"/>
      <c r="S2" s="44"/>
      <c r="T2" s="44"/>
    </row>
    <row r="3" spans="1:44" ht="17.25" customHeight="1">
      <c r="B3" s="133" t="s">
        <v>33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P3" s="42"/>
    </row>
    <row r="4" spans="1:44" ht="17.25" customHeight="1" thickBot="1">
      <c r="B4" s="46"/>
      <c r="C4" s="46"/>
      <c r="D4" s="46"/>
      <c r="E4" s="46"/>
      <c r="F4" s="47" t="s">
        <v>19</v>
      </c>
      <c r="G4" s="146" t="str">
        <f>IF(OR(D6&lt;&gt;"",B10&lt;&gt;""),6,"")</f>
        <v/>
      </c>
      <c r="H4" s="146" t="e">
        <f>IF(#REF!&lt;&gt;"",#REF!,"")</f>
        <v>#REF!</v>
      </c>
      <c r="I4" s="46" t="s">
        <v>20</v>
      </c>
      <c r="K4" s="46"/>
      <c r="L4" s="48"/>
      <c r="M4" s="46"/>
      <c r="N4" s="46"/>
      <c r="P4" s="42" t="s">
        <v>25</v>
      </c>
    </row>
    <row r="5" spans="1:44" ht="17.25" customHeight="1" thickBot="1">
      <c r="B5" s="45"/>
      <c r="C5" s="45"/>
      <c r="D5" s="45"/>
      <c r="E5" s="45"/>
      <c r="F5" s="45"/>
      <c r="G5" s="45"/>
      <c r="H5" s="49"/>
      <c r="I5" s="49"/>
      <c r="J5" s="45"/>
      <c r="K5" s="45"/>
      <c r="L5" s="45"/>
      <c r="M5" s="45"/>
      <c r="N5" s="45"/>
      <c r="P5" s="42"/>
      <c r="Q5" s="70"/>
      <c r="R5" s="50" t="s">
        <v>26</v>
      </c>
    </row>
    <row r="6" spans="1:44" ht="17.25" customHeight="1">
      <c r="B6" s="133" t="s">
        <v>18</v>
      </c>
      <c r="C6" s="133"/>
      <c r="D6" s="51" t="str">
        <f>IF(Q5&lt;&gt;"",Q5,"")</f>
        <v/>
      </c>
      <c r="E6" s="52" t="s">
        <v>9</v>
      </c>
      <c r="F6" s="53"/>
      <c r="G6" s="53"/>
      <c r="H6" s="54"/>
      <c r="I6" s="54"/>
      <c r="J6" s="55"/>
      <c r="K6" s="53"/>
      <c r="L6" s="53"/>
      <c r="M6" s="53"/>
      <c r="N6" s="53"/>
      <c r="P6" s="42"/>
    </row>
    <row r="7" spans="1:44" ht="17.25" customHeight="1">
      <c r="B7" s="134" t="s">
        <v>42</v>
      </c>
      <c r="C7" s="134" t="s">
        <v>50</v>
      </c>
      <c r="D7" s="134" t="s">
        <v>1</v>
      </c>
      <c r="E7" s="134" t="s">
        <v>32</v>
      </c>
      <c r="F7" s="137" t="s">
        <v>2</v>
      </c>
      <c r="G7" s="138"/>
      <c r="H7" s="137" t="s">
        <v>3</v>
      </c>
      <c r="I7" s="143"/>
      <c r="J7" s="138"/>
      <c r="K7" s="134" t="s">
        <v>10</v>
      </c>
      <c r="L7" s="134" t="s">
        <v>4</v>
      </c>
      <c r="M7" s="134" t="s">
        <v>5</v>
      </c>
      <c r="N7" s="134" t="s">
        <v>30</v>
      </c>
      <c r="P7" s="42" t="s">
        <v>27</v>
      </c>
    </row>
    <row r="8" spans="1:44" ht="17.25" customHeight="1">
      <c r="B8" s="135"/>
      <c r="C8" s="135"/>
      <c r="D8" s="135"/>
      <c r="E8" s="135"/>
      <c r="F8" s="139"/>
      <c r="G8" s="140"/>
      <c r="H8" s="139"/>
      <c r="I8" s="144"/>
      <c r="J8" s="140"/>
      <c r="K8" s="135"/>
      <c r="L8" s="135"/>
      <c r="M8" s="135"/>
      <c r="N8" s="135"/>
      <c r="P8" s="42"/>
    </row>
    <row r="9" spans="1:44" ht="17.25" customHeight="1">
      <c r="B9" s="136"/>
      <c r="C9" s="136"/>
      <c r="D9" s="136"/>
      <c r="E9" s="136"/>
      <c r="F9" s="141"/>
      <c r="G9" s="142"/>
      <c r="H9" s="141"/>
      <c r="I9" s="145"/>
      <c r="J9" s="142"/>
      <c r="K9" s="136"/>
      <c r="L9" s="136"/>
      <c r="M9" s="136"/>
      <c r="N9" s="136"/>
      <c r="P9" s="42"/>
    </row>
    <row r="10" spans="1:44" ht="34.5" customHeight="1">
      <c r="B10" s="111" t="str">
        <f>IF(Q13&lt;&gt;"",Q13,"")</f>
        <v/>
      </c>
      <c r="C10" s="111" t="str">
        <f>IF(R13&lt;&gt;"",R13,"")</f>
        <v/>
      </c>
      <c r="D10" s="111" t="str">
        <f>IF(S13&lt;&gt;"",S13,"")</f>
        <v/>
      </c>
      <c r="E10" s="111" t="str">
        <f>IF(T13&lt;&gt;"",T13,"")</f>
        <v/>
      </c>
      <c r="F10" s="114" t="str">
        <f>IF(U13&lt;&gt;"",U13,"")</f>
        <v/>
      </c>
      <c r="G10" s="116" t="s">
        <v>21</v>
      </c>
      <c r="H10" s="118" t="str">
        <f>IF(AND(E10&lt;&gt;"",F10&lt;&gt;""),E10*F10,"")</f>
        <v/>
      </c>
      <c r="I10" s="119"/>
      <c r="J10" s="116" t="s">
        <v>21</v>
      </c>
      <c r="K10" s="129" t="str">
        <f>IF(V13&lt;&gt;"",V13,"")</f>
        <v/>
      </c>
      <c r="L10" s="122" t="str">
        <f>IF(K10&lt;&gt;"","5年","")</f>
        <v/>
      </c>
      <c r="M10" s="111" t="str">
        <f>W13&amp;CHAR(10)&amp;X13</f>
        <v xml:space="preserve">
</v>
      </c>
      <c r="N10" s="111" t="str">
        <f>IF(Y13&lt;&gt;"",Y13,"")</f>
        <v/>
      </c>
      <c r="P10" s="42"/>
    </row>
    <row r="11" spans="1:44" ht="34.5" customHeight="1">
      <c r="B11" s="112"/>
      <c r="C11" s="112"/>
      <c r="D11" s="112"/>
      <c r="E11" s="112"/>
      <c r="F11" s="115"/>
      <c r="G11" s="117"/>
      <c r="H11" s="120"/>
      <c r="I11" s="121"/>
      <c r="J11" s="117"/>
      <c r="K11" s="130"/>
      <c r="L11" s="123"/>
      <c r="M11" s="112"/>
      <c r="N11" s="112"/>
      <c r="P11" s="42"/>
      <c r="R11" s="38"/>
      <c r="S11" s="38"/>
      <c r="T11" s="38"/>
      <c r="U11" s="38"/>
      <c r="V11" s="38"/>
      <c r="W11" s="38"/>
      <c r="X11" s="38"/>
      <c r="Y11" s="38"/>
    </row>
    <row r="12" spans="1:44" ht="34.5" customHeight="1" thickBot="1">
      <c r="B12" s="112"/>
      <c r="C12" s="112"/>
      <c r="D12" s="112"/>
      <c r="E12" s="112"/>
      <c r="F12" s="115"/>
      <c r="G12" s="117"/>
      <c r="H12" s="120"/>
      <c r="I12" s="121"/>
      <c r="J12" s="117"/>
      <c r="K12" s="130"/>
      <c r="L12" s="123"/>
      <c r="M12" s="112"/>
      <c r="N12" s="112"/>
      <c r="P12" s="56"/>
      <c r="Q12" s="57" t="s">
        <v>42</v>
      </c>
      <c r="R12" s="58" t="s">
        <v>46</v>
      </c>
      <c r="S12" s="58" t="s">
        <v>41</v>
      </c>
      <c r="T12" s="59" t="s">
        <v>28</v>
      </c>
      <c r="U12" s="59" t="s">
        <v>40</v>
      </c>
      <c r="V12" s="59" t="s">
        <v>43</v>
      </c>
      <c r="W12" s="59" t="s">
        <v>44</v>
      </c>
      <c r="X12" s="59" t="s">
        <v>45</v>
      </c>
      <c r="Y12" s="59" t="s">
        <v>22</v>
      </c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</row>
    <row r="13" spans="1:44" ht="34.5" customHeight="1" thickBot="1">
      <c r="B13" s="112"/>
      <c r="C13" s="112"/>
      <c r="D13" s="112"/>
      <c r="E13" s="112"/>
      <c r="F13" s="115"/>
      <c r="G13" s="117"/>
      <c r="H13" s="120"/>
      <c r="I13" s="121"/>
      <c r="J13" s="117"/>
      <c r="K13" s="130"/>
      <c r="L13" s="123"/>
      <c r="M13" s="112"/>
      <c r="N13" s="112"/>
      <c r="P13" s="60" t="s">
        <v>23</v>
      </c>
      <c r="Q13" s="69"/>
      <c r="R13" s="67"/>
      <c r="S13" s="1"/>
      <c r="T13" s="5"/>
      <c r="U13" s="2"/>
      <c r="V13" s="68"/>
      <c r="W13" s="3"/>
      <c r="X13" s="3"/>
      <c r="Y13" s="4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</row>
    <row r="14" spans="1:44" ht="34.5" customHeight="1" thickBot="1">
      <c r="B14" s="112" t="str">
        <f>IF(Q14&lt;&gt;"",Q14,"")</f>
        <v/>
      </c>
      <c r="C14" s="112" t="str">
        <f>IF(R14&lt;&gt;"",R14,"")</f>
        <v/>
      </c>
      <c r="D14" s="112" t="str">
        <f>IF(S14&lt;&gt;"",S14,"")</f>
        <v/>
      </c>
      <c r="E14" s="112" t="str">
        <f>IF(T14&lt;&gt;"",T14,"")</f>
        <v/>
      </c>
      <c r="F14" s="115" t="str">
        <f>IF(U14&lt;&gt;"",U14,"")</f>
        <v/>
      </c>
      <c r="G14" s="117" t="str">
        <f>IF(C14&lt;&gt;"","円","")</f>
        <v/>
      </c>
      <c r="H14" s="120" t="str">
        <f>IF(AND(E14&lt;&gt;"",F14&lt;&gt;""),E14*F14,"")</f>
        <v/>
      </c>
      <c r="I14" s="121"/>
      <c r="J14" s="117" t="str">
        <f>IF(C14&lt;&gt;"","円","")</f>
        <v/>
      </c>
      <c r="K14" s="130" t="str">
        <f>IF(V14&lt;&gt;"",V14,"")</f>
        <v/>
      </c>
      <c r="L14" s="123" t="str">
        <f>IF(K14&lt;&gt;"","5年","")</f>
        <v/>
      </c>
      <c r="M14" s="112" t="str">
        <f>W14&amp;CHAR(10)&amp;X14</f>
        <v xml:space="preserve">
</v>
      </c>
      <c r="N14" s="112" t="str">
        <f>IF(Y14&lt;&gt;"",Y14,"")</f>
        <v/>
      </c>
      <c r="P14" s="60" t="s">
        <v>24</v>
      </c>
      <c r="Q14" s="69"/>
      <c r="R14" s="67"/>
      <c r="S14" s="1"/>
      <c r="T14" s="5"/>
      <c r="U14" s="2"/>
      <c r="V14" s="68"/>
      <c r="W14" s="3"/>
      <c r="X14" s="3"/>
      <c r="Y14" s="4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</row>
    <row r="15" spans="1:44" ht="34.5" customHeight="1">
      <c r="B15" s="112"/>
      <c r="C15" s="112"/>
      <c r="D15" s="112"/>
      <c r="E15" s="112"/>
      <c r="F15" s="115"/>
      <c r="G15" s="117"/>
      <c r="H15" s="120"/>
      <c r="I15" s="121"/>
      <c r="J15" s="117"/>
      <c r="K15" s="130"/>
      <c r="L15" s="123"/>
      <c r="M15" s="112"/>
      <c r="N15" s="112"/>
      <c r="P15" s="42"/>
      <c r="U15" s="61"/>
    </row>
    <row r="16" spans="1:44" ht="34.5" customHeight="1">
      <c r="B16" s="112"/>
      <c r="C16" s="112"/>
      <c r="D16" s="112"/>
      <c r="E16" s="112"/>
      <c r="F16" s="115"/>
      <c r="G16" s="117"/>
      <c r="H16" s="120"/>
      <c r="I16" s="121"/>
      <c r="J16" s="117"/>
      <c r="K16" s="130"/>
      <c r="L16" s="123"/>
      <c r="M16" s="112"/>
      <c r="N16" s="112"/>
      <c r="P16" s="42"/>
    </row>
    <row r="17" spans="2:16" ht="34.5" customHeight="1">
      <c r="B17" s="113"/>
      <c r="C17" s="113"/>
      <c r="D17" s="113"/>
      <c r="E17" s="113"/>
      <c r="F17" s="124"/>
      <c r="G17" s="127"/>
      <c r="H17" s="125"/>
      <c r="I17" s="126"/>
      <c r="J17" s="127"/>
      <c r="K17" s="131"/>
      <c r="L17" s="128"/>
      <c r="M17" s="113"/>
      <c r="N17" s="113"/>
      <c r="P17" s="42"/>
    </row>
    <row r="18" spans="2:16" ht="17.25" customHeight="1">
      <c r="B18" s="62"/>
      <c r="C18" s="63"/>
      <c r="D18" s="63"/>
      <c r="E18" s="63"/>
      <c r="F18" s="63"/>
      <c r="G18" s="63"/>
      <c r="H18" s="64"/>
      <c r="I18" s="64"/>
      <c r="J18" s="65"/>
      <c r="K18" s="63"/>
      <c r="L18" s="63"/>
      <c r="M18" s="63"/>
      <c r="N18" s="63"/>
      <c r="P18" s="42"/>
    </row>
    <row r="19" spans="2:16" ht="11.25" customHeight="1">
      <c r="B19" s="110" t="s">
        <v>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42"/>
    </row>
    <row r="20" spans="2:16" ht="11.25" customHeight="1">
      <c r="B20" s="110" t="s">
        <v>16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42"/>
    </row>
    <row r="21" spans="2:16" ht="11.25" customHeight="1">
      <c r="B21" s="110" t="s">
        <v>17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42"/>
    </row>
    <row r="22" spans="2:16" ht="11.25" customHeight="1">
      <c r="B22" s="110" t="s">
        <v>13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42"/>
    </row>
    <row r="23" spans="2:16" ht="11.25" customHeight="1">
      <c r="B23" s="110" t="s">
        <v>14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42"/>
    </row>
    <row r="24" spans="2:16" ht="11.25" customHeight="1">
      <c r="B24" s="110" t="s">
        <v>15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42"/>
    </row>
    <row r="25" spans="2:16" ht="11.25" customHeight="1">
      <c r="B25" s="110" t="s">
        <v>11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42"/>
    </row>
    <row r="26" spans="2:16" ht="11.25" customHeight="1">
      <c r="B26" s="110" t="s">
        <v>12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42"/>
    </row>
    <row r="27" spans="2:16" ht="11.25" customHeight="1">
      <c r="B27" s="110" t="s">
        <v>7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42"/>
    </row>
    <row r="28" spans="2:16" ht="11.25" customHeight="1">
      <c r="B28" s="110" t="s">
        <v>8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42"/>
    </row>
    <row r="29" spans="2:16">
      <c r="B29" s="39"/>
    </row>
    <row r="30" spans="2:16">
      <c r="B30" s="66"/>
    </row>
  </sheetData>
  <sheetProtection algorithmName="SHA-512" hashValue="yYqtDwEF/4OI/553yTPGm0hiafgzyCPWQcCP6Gsfz4gdjBa7RXvI/+opof9oym+g+DgcuNGP89R/9Eis6H2P1g==" saltValue="RTyllUFz7/1+9KRLZD1Uzw==" spinCount="100000" sheet="1" objects="1" selectLockedCells="1"/>
  <mergeCells count="51">
    <mergeCell ref="B1:D1"/>
    <mergeCell ref="B3:N3"/>
    <mergeCell ref="B6:C6"/>
    <mergeCell ref="B7:B9"/>
    <mergeCell ref="C7:C9"/>
    <mergeCell ref="D7:D9"/>
    <mergeCell ref="E7:E9"/>
    <mergeCell ref="F7:G9"/>
    <mergeCell ref="H7:J9"/>
    <mergeCell ref="K7:K9"/>
    <mergeCell ref="L7:L9"/>
    <mergeCell ref="M7:M9"/>
    <mergeCell ref="G4:H4"/>
    <mergeCell ref="N7:N9"/>
    <mergeCell ref="B28:O28"/>
    <mergeCell ref="B20:O20"/>
    <mergeCell ref="B21:O21"/>
    <mergeCell ref="B22:O22"/>
    <mergeCell ref="B23:O23"/>
    <mergeCell ref="B24:O24"/>
    <mergeCell ref="B25:O25"/>
    <mergeCell ref="B19:O19"/>
    <mergeCell ref="N10:N13"/>
    <mergeCell ref="N14:N17"/>
    <mergeCell ref="B26:O26"/>
    <mergeCell ref="B27:O27"/>
    <mergeCell ref="C10:C13"/>
    <mergeCell ref="D10:D13"/>
    <mergeCell ref="K10:K13"/>
    <mergeCell ref="M10:M13"/>
    <mergeCell ref="M14:M17"/>
    <mergeCell ref="K14:K17"/>
    <mergeCell ref="C14:C17"/>
    <mergeCell ref="D14:D17"/>
    <mergeCell ref="G14:G17"/>
    <mergeCell ref="E14:E17"/>
    <mergeCell ref="AE12:AR12"/>
    <mergeCell ref="AE13:AR13"/>
    <mergeCell ref="AE14:AR14"/>
    <mergeCell ref="B10:B13"/>
    <mergeCell ref="B14:B17"/>
    <mergeCell ref="E10:E13"/>
    <mergeCell ref="F10:F13"/>
    <mergeCell ref="G10:G13"/>
    <mergeCell ref="H10:I13"/>
    <mergeCell ref="J10:J13"/>
    <mergeCell ref="L10:L13"/>
    <mergeCell ref="F14:F17"/>
    <mergeCell ref="H14:I17"/>
    <mergeCell ref="J14:J17"/>
    <mergeCell ref="L14:L17"/>
  </mergeCells>
  <phoneticPr fontId="6"/>
  <conditionalFormatting sqref="Q5">
    <cfRule type="containsBlanks" dxfId="3" priority="3">
      <formula>LEN(TRIM(Q5))=0</formula>
    </cfRule>
  </conditionalFormatting>
  <conditionalFormatting sqref="Q13:X13">
    <cfRule type="containsBlanks" dxfId="2" priority="2">
      <formula>LEN(TRIM(Q13))=0</formula>
    </cfRule>
  </conditionalFormatting>
  <conditionalFormatting sqref="Q14:Y14">
    <cfRule type="containsBlanks" dxfId="1" priority="1">
      <formula>LEN(TRIM(Q14))=0</formula>
    </cfRule>
  </conditionalFormatting>
  <conditionalFormatting sqref="Y13">
    <cfRule type="containsBlanks" dxfId="0" priority="4">
      <formula>LEN(TRIM(Y13))=0</formula>
    </cfRule>
  </conditionalFormatting>
  <dataValidations xWindow="836" yWindow="634" count="4">
    <dataValidation type="whole" allowBlank="1" showInputMessage="1" showErrorMessage="1" error="6から始まる5桁の番号を入力してください。" promptTitle="交付決定番号" prompt="様式第2に記載されている5桁の番号を入力してください。_x000a_" sqref="Q5" xr:uid="{A93276D0-7E50-4028-A712-D4923F50E582}">
      <formula1>60001</formula1>
      <formula2>69999</formula2>
    </dataValidation>
    <dataValidation allowBlank="1" showInputMessage="1" showErrorMessage="1" promptTitle="備考" prompt="空欄でかまいません。" sqref="Y13:Y14" xr:uid="{13959C6E-9C45-47E6-98CB-305F896B81D7}"/>
    <dataValidation type="list" allowBlank="1" showInputMessage="1" showErrorMessage="1" prompt="(エ)車両及び運搬具、工具、器具及び備品、機械及び装置_x000a_(オ)無形資産_x000a_(カ)開発研究用資産　の中から選択してください" sqref="R14" xr:uid="{2B00B5BD-B539-427E-9167-F6C892DE4E6C}">
      <formula1>"(エ),(オ),(カ)"</formula1>
    </dataValidation>
    <dataValidation type="list" allowBlank="1" showInputMessage="1" showErrorMessage="1" prompt="(エ)車両及び運搬具、工具、器具及び備品、機械及び装置_x000a_(オ)無形資産_x000a_(カ)開発研究用資産　の中から選択してください" sqref="R13" xr:uid="{C0FF3557-1F44-4166-91DD-67D3F2A096B7}">
      <formula1>"(エ),(オ),(カ)"</formula1>
    </dataValidation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様式第１４</vt:lpstr>
      <vt:lpstr>様式第１５</vt:lpstr>
      <vt:lpstr>様式第１４!Print_Area</vt:lpstr>
      <vt:lpstr>様式第１５!Print_Area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2022-08-10T04:35:37Z</dcterms:created>
  <dcterms:modified xsi:type="dcterms:W3CDTF">2024-11-05T06:13:35Z</dcterms:modified>
</cp:coreProperties>
</file>