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codeName="ThisWorkbook"/>
  <xr:revisionPtr revIDLastSave="0" documentId="13_ncr:1_{38D7041D-AF26-4D6E-8314-74D1D1E5F744}" xr6:coauthVersionLast="47" xr6:coauthVersionMax="47" xr10:uidLastSave="{00000000-0000-0000-0000-000000000000}"/>
  <workbookProtection workbookAlgorithmName="SHA-512" workbookHashValue="94lwiCERmO4gQwe037RcWEAPyxLUo611Lv3L/z9/4knYWLcUDBFipdZ1w0rLjE4P+uStY2wYM8/crd5WSyHqEA==" workbookSaltValue="Ke7keDlZQtYqVfVVhr6F0w==" workbookSpinCount="100000" lockStructure="1"/>
  <bookViews>
    <workbookView xWindow="-28920" yWindow="-120" windowWidth="29040" windowHeight="15720" tabRatio="636" xr2:uid="{00000000-000D-0000-FFFF-FFFF00000000}"/>
  </bookViews>
  <sheets>
    <sheet name="記入例" sheetId="45" r:id="rId1"/>
    <sheet name="自己評価結果" sheetId="37" r:id="rId2"/>
    <sheet name="インポート" sheetId="47" state="hidden" r:id="rId3"/>
    <sheet name="リスト" sheetId="46" state="hidden" r:id="rId4"/>
  </sheets>
  <definedNames>
    <definedName name="_xlnm.Print_Area" localSheetId="0">記入例!$A$1:$AN$124</definedName>
    <definedName name="_xlnm.Print_Area" localSheetId="1">自己評価結果!$A$1:$AR$121</definedName>
    <definedName name="モーダル">#REF!</definedName>
    <definedName name="荷姿">#REF!</definedName>
    <definedName name="取得時期">#REF!</definedName>
    <definedName name="天候">#REF!</definedName>
    <definedName name="燃料の種類">#REF!</definedName>
    <definedName name="輸送形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44" i="45" l="1"/>
  <c r="AH50" i="45"/>
  <c r="AD47" i="45"/>
  <c r="BF20" i="45"/>
  <c r="BG20" i="45" s="1"/>
  <c r="BH20" i="45" s="1"/>
  <c r="BD20" i="45"/>
  <c r="BF17" i="45"/>
  <c r="BG17" i="45" s="1"/>
  <c r="BH17" i="45" s="1"/>
  <c r="BF14" i="45"/>
  <c r="BG14" i="45" s="1"/>
  <c r="BH14" i="45" s="1"/>
  <c r="BD14" i="45"/>
  <c r="BF6" i="45"/>
  <c r="BG6" i="45" s="1"/>
  <c r="BH6" i="45" s="1"/>
  <c r="BD6" i="45"/>
  <c r="BG5" i="45"/>
  <c r="BG4" i="45"/>
  <c r="BR52" i="45" l="1"/>
  <c r="AH52" i="45"/>
  <c r="AH47" i="37" l="1"/>
  <c r="AH44" i="37"/>
  <c r="AL52" i="37" l="1"/>
  <c r="AL50" i="37"/>
  <c r="AT20" i="37"/>
  <c r="AT14" i="37"/>
  <c r="AV20" i="37" l="1"/>
  <c r="AW20" i="37" s="1"/>
  <c r="AV17" i="37"/>
  <c r="AW17" i="37" s="1"/>
  <c r="AV14" i="37"/>
  <c r="AW14" i="37" s="1"/>
</calcChain>
</file>

<file path=xl/sharedStrings.xml><?xml version="1.0" encoding="utf-8"?>
<sst xmlns="http://schemas.openxmlformats.org/spreadsheetml/2006/main" count="519" uniqueCount="252">
  <si>
    <t>事業者名</t>
    <rPh sb="0" eb="3">
      <t>ジギョウシャ</t>
    </rPh>
    <rPh sb="3" eb="4">
      <t>メイ</t>
    </rPh>
    <phoneticPr fontId="1"/>
  </si>
  <si>
    <t>台</t>
    <rPh sb="0" eb="1">
      <t>ダイ</t>
    </rPh>
    <phoneticPr fontId="1"/>
  </si>
  <si>
    <t>社</t>
    <rPh sb="0" eb="1">
      <t>シャ</t>
    </rPh>
    <phoneticPr fontId="1"/>
  </si>
  <si>
    <t>翌年度以降の対応</t>
    <rPh sb="0" eb="3">
      <t>ヨクネンド</t>
    </rPh>
    <rPh sb="3" eb="5">
      <t>イコウ</t>
    </rPh>
    <rPh sb="6" eb="8">
      <t>タイオウ</t>
    </rPh>
    <phoneticPr fontId="1"/>
  </si>
  <si>
    <t>自己評価結果（１枚目）</t>
    <rPh sb="0" eb="2">
      <t>ジコ</t>
    </rPh>
    <rPh sb="2" eb="4">
      <t>ヒョウカ</t>
    </rPh>
    <rPh sb="4" eb="6">
      <t>ケッカ</t>
    </rPh>
    <rPh sb="8" eb="10">
      <t>マイメ</t>
    </rPh>
    <phoneticPr fontId="1"/>
  </si>
  <si>
    <t>自己評価結果（２枚目）</t>
    <rPh sb="0" eb="2">
      <t>ジコ</t>
    </rPh>
    <rPh sb="2" eb="4">
      <t>ヒョウカ</t>
    </rPh>
    <rPh sb="4" eb="6">
      <t>ケッカ</t>
    </rPh>
    <rPh sb="8" eb="10">
      <t>マイメ</t>
    </rPh>
    <phoneticPr fontId="1"/>
  </si>
  <si>
    <t xml:space="preserve">
</t>
    <phoneticPr fontId="1"/>
  </si>
  <si>
    <t>連携後</t>
    <rPh sb="2" eb="3">
      <t>ゴ</t>
    </rPh>
    <phoneticPr fontId="1"/>
  </si>
  <si>
    <t>今後の改善点</t>
    <rPh sb="0" eb="2">
      <t>コンゴ</t>
    </rPh>
    <rPh sb="3" eb="6">
      <t>カイゼンテン</t>
    </rPh>
    <phoneticPr fontId="1"/>
  </si>
  <si>
    <t>直接要因</t>
    <rPh sb="0" eb="2">
      <t>チョクセツ</t>
    </rPh>
    <rPh sb="2" eb="4">
      <t>ヨウイン</t>
    </rPh>
    <phoneticPr fontId="1"/>
  </si>
  <si>
    <t>外的要因</t>
    <rPh sb="0" eb="2">
      <t>ガイテキ</t>
    </rPh>
    <rPh sb="2" eb="4">
      <t>ヨウイン</t>
    </rPh>
    <phoneticPr fontId="1"/>
  </si>
  <si>
    <t>取組内容の概要</t>
    <rPh sb="5" eb="7">
      <t>ガイヨウ</t>
    </rPh>
    <phoneticPr fontId="1"/>
  </si>
  <si>
    <t xml:space="preserve">
</t>
    <phoneticPr fontId="1"/>
  </si>
  <si>
    <t>連携前</t>
    <phoneticPr fontId="1"/>
  </si>
  <si>
    <t>達成値</t>
    <rPh sb="0" eb="2">
      <t>タッセイ</t>
    </rPh>
    <rPh sb="2" eb="3">
      <t>チ</t>
    </rPh>
    <phoneticPr fontId="1"/>
  </si>
  <si>
    <t>走行距離</t>
    <rPh sb="0" eb="2">
      <t>ソウコウ</t>
    </rPh>
    <rPh sb="2" eb="4">
      <t>キョリ</t>
    </rPh>
    <phoneticPr fontId="1"/>
  </si>
  <si>
    <t>燃料使用量</t>
    <rPh sb="0" eb="2">
      <t>ネンリョウ</t>
    </rPh>
    <rPh sb="2" eb="5">
      <t>シヨウリョウ</t>
    </rPh>
    <phoneticPr fontId="1"/>
  </si>
  <si>
    <t xml:space="preserve"> トン・キロ（ｔ・ｋｍ/台・10日）</t>
    <rPh sb="12" eb="13">
      <t>ダイ</t>
    </rPh>
    <rPh sb="16" eb="17">
      <t>カ</t>
    </rPh>
    <phoneticPr fontId="1"/>
  </si>
  <si>
    <t>１‐２</t>
  </si>
  <si>
    <t>１‐１</t>
    <phoneticPr fontId="1"/>
  </si>
  <si>
    <t>１‐３</t>
    <phoneticPr fontId="1"/>
  </si>
  <si>
    <t>１‐４</t>
    <phoneticPr fontId="1"/>
  </si>
  <si>
    <t>２‐２</t>
    <phoneticPr fontId="1"/>
  </si>
  <si>
    <t>２‐３</t>
    <phoneticPr fontId="1"/>
  </si>
  <si>
    <t>改善・工夫点</t>
    <rPh sb="0" eb="2">
      <t>カイゼン</t>
    </rPh>
    <phoneticPr fontId="1"/>
  </si>
  <si>
    <t>取組結果</t>
    <rPh sb="0" eb="2">
      <t>トリクミ</t>
    </rPh>
    <rPh sb="2" eb="4">
      <t>ケッカ</t>
    </rPh>
    <phoneticPr fontId="1"/>
  </si>
  <si>
    <t>効果の要因</t>
    <rPh sb="0" eb="2">
      <t>コウカ</t>
    </rPh>
    <rPh sb="3" eb="5">
      <t>ヨウイン</t>
    </rPh>
    <phoneticPr fontId="1"/>
  </si>
  <si>
    <t>％</t>
  </si>
  <si>
    <t>トラック事業者</t>
    <phoneticPr fontId="1"/>
  </si>
  <si>
    <t>有り</t>
    <phoneticPr fontId="1"/>
  </si>
  <si>
    <t>無し</t>
    <phoneticPr fontId="1"/>
  </si>
  <si>
    <t>運送契約締結の有無</t>
    <phoneticPr fontId="1"/>
  </si>
  <si>
    <t>-</t>
  </si>
  <si>
    <t>-</t>
    <phoneticPr fontId="1"/>
  </si>
  <si>
    <t>補助事業者の基本情報</t>
    <rPh sb="0" eb="2">
      <t>ホジョ</t>
    </rPh>
    <rPh sb="2" eb="4">
      <t>ジギョウ</t>
    </rPh>
    <rPh sb="4" eb="5">
      <t>シャ</t>
    </rPh>
    <rPh sb="6" eb="8">
      <t>キホン</t>
    </rPh>
    <rPh sb="8" eb="10">
      <t>ジョウホウ</t>
    </rPh>
    <phoneticPr fontId="1"/>
  </si>
  <si>
    <t>-</t>
    <phoneticPr fontId="1"/>
  </si>
  <si>
    <t>有り</t>
    <rPh sb="0" eb="1">
      <t>アリ</t>
    </rPh>
    <phoneticPr fontId="1"/>
  </si>
  <si>
    <t>無し</t>
    <rPh sb="0" eb="1">
      <t>ナ</t>
    </rPh>
    <phoneticPr fontId="1"/>
  </si>
  <si>
    <t>有り</t>
    <phoneticPr fontId="1"/>
  </si>
  <si>
    <t>無し</t>
    <phoneticPr fontId="1"/>
  </si>
  <si>
    <t>-</t>
    <phoneticPr fontId="1"/>
  </si>
  <si>
    <t>トラック
事業者</t>
    <rPh sb="5" eb="8">
      <t>ジギョウシャ</t>
    </rPh>
    <phoneticPr fontId="1"/>
  </si>
  <si>
    <t>運送契約
締結の有無</t>
    <rPh sb="0" eb="2">
      <t>ウンソウ</t>
    </rPh>
    <rPh sb="2" eb="4">
      <t>ケイヤク</t>
    </rPh>
    <rPh sb="5" eb="7">
      <t>テイケツ</t>
    </rPh>
    <rPh sb="8" eb="10">
      <t>ウム</t>
    </rPh>
    <phoneticPr fontId="1"/>
  </si>
  <si>
    <t>連携した事業者数</t>
    <rPh sb="4" eb="5">
      <t>ジ</t>
    </rPh>
    <rPh sb="5" eb="7">
      <t>ギョウシャ</t>
    </rPh>
    <phoneticPr fontId="1"/>
  </si>
  <si>
    <t>連携先</t>
    <phoneticPr fontId="1"/>
  </si>
  <si>
    <t>連携先</t>
    <rPh sb="0" eb="2">
      <t>レンケイ</t>
    </rPh>
    <rPh sb="2" eb="3">
      <t>サキ</t>
    </rPh>
    <phoneticPr fontId="1"/>
  </si>
  <si>
    <t>連携前
トンキロあたり
燃料使用量</t>
    <rPh sb="0" eb="2">
      <t>レンケイ</t>
    </rPh>
    <rPh sb="2" eb="3">
      <t>マエ</t>
    </rPh>
    <rPh sb="12" eb="14">
      <t>ネンリョウ</t>
    </rPh>
    <rPh sb="14" eb="17">
      <t>シヨウリョウ</t>
    </rPh>
    <phoneticPr fontId="1"/>
  </si>
  <si>
    <t>-</t>
    <phoneticPr fontId="1"/>
  </si>
  <si>
    <t>連携後
トンキロあたり
燃料使用量</t>
    <rPh sb="0" eb="2">
      <t>レンケイ</t>
    </rPh>
    <rPh sb="2" eb="3">
      <t>ゴ</t>
    </rPh>
    <rPh sb="12" eb="14">
      <t>ネンリョウ</t>
    </rPh>
    <rPh sb="14" eb="17">
      <t>シヨウリョウ</t>
    </rPh>
    <phoneticPr fontId="1"/>
  </si>
  <si>
    <t>申請車両
台数</t>
    <rPh sb="0" eb="2">
      <t>シンセイ</t>
    </rPh>
    <rPh sb="2" eb="4">
      <t>シャリョウ</t>
    </rPh>
    <rPh sb="5" eb="7">
      <t>ダイスウ</t>
    </rPh>
    <phoneticPr fontId="1"/>
  </si>
  <si>
    <t>×</t>
    <phoneticPr fontId="1"/>
  </si>
  <si>
    <t>÷</t>
    <phoneticPr fontId="1"/>
  </si>
  <si>
    <r>
      <rPr>
        <b/>
        <sz val="14"/>
        <rFont val="ＭＳ Ｐゴシック"/>
        <family val="3"/>
        <charset val="128"/>
        <scheme val="minor"/>
      </rPr>
      <t>必須</t>
    </r>
    <r>
      <rPr>
        <b/>
        <sz val="14"/>
        <color theme="1"/>
        <rFont val="ＭＳ Ｐゴシック"/>
        <family val="3"/>
        <charset val="128"/>
        <scheme val="minor"/>
      </rPr>
      <t>取得情報</t>
    </r>
    <rPh sb="0" eb="2">
      <t>ヒッス</t>
    </rPh>
    <rPh sb="2" eb="4">
      <t>シュトク</t>
    </rPh>
    <rPh sb="4" eb="6">
      <t>ジョウホウ</t>
    </rPh>
    <phoneticPr fontId="1"/>
  </si>
  <si>
    <t>予約受付システム等</t>
    <phoneticPr fontId="1"/>
  </si>
  <si>
    <t>メニューに応じた取得情報</t>
    <rPh sb="5" eb="6">
      <t>オウ</t>
    </rPh>
    <rPh sb="8" eb="10">
      <t>シュトク</t>
    </rPh>
    <rPh sb="10" eb="12">
      <t>ジョウホウ</t>
    </rPh>
    <phoneticPr fontId="1"/>
  </si>
  <si>
    <t>省エネ効果</t>
    <phoneticPr fontId="1"/>
  </si>
  <si>
    <t>燃料削減量</t>
    <phoneticPr fontId="1"/>
  </si>
  <si>
    <t>燃料削減率</t>
    <phoneticPr fontId="1"/>
  </si>
  <si>
    <t>全体の省エネルギー量（燃料削減量）</t>
    <phoneticPr fontId="1"/>
  </si>
  <si>
    <t>元請事業者</t>
    <rPh sb="0" eb="2">
      <t>モトウケ</t>
    </rPh>
    <rPh sb="2" eb="4">
      <t>ジギョウ</t>
    </rPh>
    <rPh sb="4" eb="5">
      <t>シャ</t>
    </rPh>
    <phoneticPr fontId="1"/>
  </si>
  <si>
    <t>無し</t>
    <phoneticPr fontId="1"/>
  </si>
  <si>
    <t>発荷主</t>
    <rPh sb="1" eb="3">
      <t>ニヌシ</t>
    </rPh>
    <phoneticPr fontId="1"/>
  </si>
  <si>
    <t>着荷主</t>
    <rPh sb="1" eb="3">
      <t>ニヌシ</t>
    </rPh>
    <phoneticPr fontId="1"/>
  </si>
  <si>
    <t>発/着等</t>
    <rPh sb="3" eb="4">
      <t>トウ</t>
    </rPh>
    <phoneticPr fontId="1"/>
  </si>
  <si>
    <t>元請事業者</t>
    <rPh sb="0" eb="2">
      <t>モトウケ</t>
    </rPh>
    <rPh sb="2" eb="5">
      <t>ジギョウシャ</t>
    </rPh>
    <phoneticPr fontId="1"/>
  </si>
  <si>
    <t>発荷主</t>
    <rPh sb="0" eb="1">
      <t>ハツ</t>
    </rPh>
    <rPh sb="1" eb="3">
      <t>ニヌシ</t>
    </rPh>
    <phoneticPr fontId="1"/>
  </si>
  <si>
    <t>発/着等</t>
    <rPh sb="0" eb="1">
      <t>ハツ</t>
    </rPh>
    <rPh sb="2" eb="3">
      <t>チャク</t>
    </rPh>
    <rPh sb="3" eb="4">
      <t>ナド</t>
    </rPh>
    <phoneticPr fontId="1"/>
  </si>
  <si>
    <t>着荷主</t>
    <rPh sb="0" eb="1">
      <t>チャク</t>
    </rPh>
    <rPh sb="1" eb="3">
      <t>ニヌシ</t>
    </rPh>
    <phoneticPr fontId="1"/>
  </si>
  <si>
    <t>導入事業所数</t>
    <rPh sb="0" eb="2">
      <t>ドウニュウ</t>
    </rPh>
    <rPh sb="2" eb="5">
      <t>ジギョウショ</t>
    </rPh>
    <rPh sb="5" eb="6">
      <t>スウ</t>
    </rPh>
    <phoneticPr fontId="1"/>
  </si>
  <si>
    <t>箇所</t>
    <rPh sb="0" eb="2">
      <t>カショ</t>
    </rPh>
    <phoneticPr fontId="1"/>
  </si>
  <si>
    <t>配車計画システム</t>
    <rPh sb="0" eb="2">
      <t>ハイシャ</t>
    </rPh>
    <phoneticPr fontId="1"/>
  </si>
  <si>
    <t>車両台数・事業所数</t>
    <rPh sb="0" eb="2">
      <t>シャリョウ</t>
    </rPh>
    <rPh sb="2" eb="4">
      <t>ダイスウ</t>
    </rPh>
    <rPh sb="5" eb="8">
      <t>ジギョウショ</t>
    </rPh>
    <rPh sb="8" eb="9">
      <t>スウ</t>
    </rPh>
    <phoneticPr fontId="1"/>
  </si>
  <si>
    <t>台</t>
    <rPh sb="0" eb="1">
      <t>ダイ</t>
    </rPh>
    <phoneticPr fontId="1"/>
  </si>
  <si>
    <t>事業実施車両総数</t>
    <rPh sb="0" eb="2">
      <t>ジギョウ</t>
    </rPh>
    <rPh sb="2" eb="4">
      <t>ジッシ</t>
    </rPh>
    <rPh sb="4" eb="6">
      <t>シャリョウ</t>
    </rPh>
    <rPh sb="6" eb="8">
      <t>ソウスウ</t>
    </rPh>
    <phoneticPr fontId="1"/>
  </si>
  <si>
    <t>実施した車両台数</t>
    <rPh sb="0" eb="2">
      <t>ジッシ</t>
    </rPh>
    <rPh sb="4" eb="6">
      <t>シャリョウ</t>
    </rPh>
    <rPh sb="6" eb="8">
      <t>ダイスウ</t>
    </rPh>
    <phoneticPr fontId="1"/>
  </si>
  <si>
    <t>荷主等</t>
    <rPh sb="2" eb="3">
      <t>トウ</t>
    </rPh>
    <phoneticPr fontId="1"/>
  </si>
  <si>
    <t>連携した荷主等/トラック事業者数</t>
    <rPh sb="6" eb="7">
      <t>トウ</t>
    </rPh>
    <rPh sb="15" eb="16">
      <t>スウ</t>
    </rPh>
    <phoneticPr fontId="1"/>
  </si>
  <si>
    <t>荷主等</t>
    <rPh sb="0" eb="2">
      <t>ニヌシ</t>
    </rPh>
    <rPh sb="2" eb="3">
      <t>トウ</t>
    </rPh>
    <phoneticPr fontId="1"/>
  </si>
  <si>
    <t>連携した荷主等/トラック事業者の名称</t>
    <rPh sb="0" eb="2">
      <t>レンケイ</t>
    </rPh>
    <rPh sb="4" eb="6">
      <t>ニヌシ</t>
    </rPh>
    <rPh sb="6" eb="7">
      <t>トウ</t>
    </rPh>
    <rPh sb="12" eb="15">
      <t>ジギョウシャ</t>
    </rPh>
    <rPh sb="16" eb="18">
      <t>メイショウ</t>
    </rPh>
    <phoneticPr fontId="1"/>
  </si>
  <si>
    <t>・省エネ効果を得ることに繋がった主な要因</t>
    <rPh sb="1" eb="2">
      <t>ショウ</t>
    </rPh>
    <rPh sb="4" eb="6">
      <t>コウカ</t>
    </rPh>
    <rPh sb="7" eb="8">
      <t>エ</t>
    </rPh>
    <rPh sb="12" eb="13">
      <t>ツナ</t>
    </rPh>
    <rPh sb="16" eb="17">
      <t>シュ</t>
    </rPh>
    <rPh sb="18" eb="19">
      <t>ヨウ</t>
    </rPh>
    <rPh sb="19" eb="20">
      <t>イン</t>
    </rPh>
    <phoneticPr fontId="1"/>
  </si>
  <si>
    <t>・天候、物量の増減などの間接的な影響</t>
    <rPh sb="1" eb="3">
      <t>テンコウ</t>
    </rPh>
    <rPh sb="12" eb="15">
      <t>カンセツテキ</t>
    </rPh>
    <rPh sb="16" eb="18">
      <t>エイキョウ</t>
    </rPh>
    <phoneticPr fontId="1"/>
  </si>
  <si>
    <t>・取組実施の中で発生した問題点
・改善策や省エネ効果をより向上させるための工夫など</t>
    <rPh sb="1" eb="3">
      <t>トリクミ</t>
    </rPh>
    <rPh sb="3" eb="5">
      <t>ジッシ</t>
    </rPh>
    <rPh sb="6" eb="7">
      <t>ナカ</t>
    </rPh>
    <rPh sb="8" eb="10">
      <t>ハッセイ</t>
    </rPh>
    <rPh sb="12" eb="15">
      <t>モンダイテン</t>
    </rPh>
    <rPh sb="17" eb="20">
      <t>カイゼンサク</t>
    </rPh>
    <rPh sb="21" eb="22">
      <t>ショウ</t>
    </rPh>
    <rPh sb="24" eb="26">
      <t>コウカ</t>
    </rPh>
    <rPh sb="29" eb="31">
      <t>コウジョウ</t>
    </rPh>
    <rPh sb="37" eb="39">
      <t>クフウ</t>
    </rPh>
    <phoneticPr fontId="1"/>
  </si>
  <si>
    <t>・取組実施後、どれほどの省エネ効果があったかがわかる数値と自己分析
（ただし改善された数値のみの記入は不可）</t>
    <rPh sb="1" eb="3">
      <t>トリクミ</t>
    </rPh>
    <rPh sb="3" eb="5">
      <t>ジッシ</t>
    </rPh>
    <rPh sb="5" eb="6">
      <t>ゴ</t>
    </rPh>
    <rPh sb="12" eb="13">
      <t>ショウ</t>
    </rPh>
    <rPh sb="15" eb="17">
      <t>コウカ</t>
    </rPh>
    <rPh sb="26" eb="28">
      <t>スウチ</t>
    </rPh>
    <rPh sb="29" eb="31">
      <t>ジコ</t>
    </rPh>
    <rPh sb="31" eb="33">
      <t>ブンセキ</t>
    </rPh>
    <phoneticPr fontId="1"/>
  </si>
  <si>
    <t>・本年度の事業を終え、来年度以降予定している取組内容など
・計画値未満、取組途上の場合は再提出日などのスケジュール</t>
    <rPh sb="1" eb="4">
      <t>ホンネンド</t>
    </rPh>
    <rPh sb="5" eb="7">
      <t>ジギョウ</t>
    </rPh>
    <rPh sb="8" eb="9">
      <t>オ</t>
    </rPh>
    <rPh sb="11" eb="14">
      <t>ライネンド</t>
    </rPh>
    <rPh sb="14" eb="16">
      <t>イコウ</t>
    </rPh>
    <rPh sb="16" eb="18">
      <t>ヨテイ</t>
    </rPh>
    <rPh sb="22" eb="23">
      <t>ト</t>
    </rPh>
    <rPh sb="23" eb="24">
      <t>ク</t>
    </rPh>
    <rPh sb="24" eb="26">
      <t>ナイヨウ</t>
    </rPh>
    <rPh sb="30" eb="32">
      <t>ケイカク</t>
    </rPh>
    <rPh sb="32" eb="33">
      <t>チ</t>
    </rPh>
    <rPh sb="33" eb="35">
      <t>ミマン</t>
    </rPh>
    <rPh sb="36" eb="38">
      <t>トリクミ</t>
    </rPh>
    <rPh sb="38" eb="40">
      <t>トジョウ</t>
    </rPh>
    <rPh sb="41" eb="43">
      <t>バアイ</t>
    </rPh>
    <rPh sb="44" eb="47">
      <t>サイテイシュツ</t>
    </rPh>
    <rPh sb="47" eb="48">
      <t>ヒ</t>
    </rPh>
    <phoneticPr fontId="1"/>
  </si>
  <si>
    <t>・取組の実施によって明確となった問題点と解決方法
・更に省エネ効果を向上させるための施策</t>
    <rPh sb="1" eb="3">
      <t>トリクミ</t>
    </rPh>
    <rPh sb="4" eb="6">
      <t>ジッシ</t>
    </rPh>
    <rPh sb="10" eb="12">
      <t>メイカク</t>
    </rPh>
    <rPh sb="16" eb="19">
      <t>モンダイテン</t>
    </rPh>
    <rPh sb="26" eb="27">
      <t>サラ</t>
    </rPh>
    <rPh sb="28" eb="29">
      <t>ショウ</t>
    </rPh>
    <rPh sb="31" eb="33">
      <t>コウカ</t>
    </rPh>
    <rPh sb="34" eb="36">
      <t>コウジョウ</t>
    </rPh>
    <rPh sb="42" eb="44">
      <t>シサク</t>
    </rPh>
    <phoneticPr fontId="1"/>
  </si>
  <si>
    <t>提案した内容</t>
    <rPh sb="0" eb="2">
      <t>テイアン</t>
    </rPh>
    <rPh sb="4" eb="6">
      <t>ナイヨウ</t>
    </rPh>
    <phoneticPr fontId="1"/>
  </si>
  <si>
    <t>・トラック事業者と荷主等との間で連携を依頼する際、提示したデータや提案方法など</t>
    <rPh sb="5" eb="8">
      <t>ジギョウシャ</t>
    </rPh>
    <rPh sb="9" eb="11">
      <t>ニヌシ</t>
    </rPh>
    <rPh sb="11" eb="12">
      <t>トウ</t>
    </rPh>
    <rPh sb="14" eb="15">
      <t>アイダ</t>
    </rPh>
    <rPh sb="25" eb="27">
      <t>テイジ</t>
    </rPh>
    <rPh sb="33" eb="35">
      <t>テイアン</t>
    </rPh>
    <rPh sb="35" eb="37">
      <t>ホウホウ</t>
    </rPh>
    <phoneticPr fontId="1"/>
  </si>
  <si>
    <t>・取得したデータをもとに行った省エネの分析、検証方法</t>
    <rPh sb="1" eb="3">
      <t>シュトク</t>
    </rPh>
    <rPh sb="12" eb="13">
      <t>オコナ</t>
    </rPh>
    <rPh sb="15" eb="16">
      <t>ショウ</t>
    </rPh>
    <rPh sb="19" eb="21">
      <t>ブンセキ</t>
    </rPh>
    <rPh sb="22" eb="24">
      <t>ケンショウ</t>
    </rPh>
    <rPh sb="24" eb="26">
      <t>ホウホウ</t>
    </rPh>
    <phoneticPr fontId="1"/>
  </si>
  <si>
    <t>・実際に行った取組の内容について、何をどのように実施したのか
（実施計画書で報告した取組に基づいた内容であること）</t>
    <rPh sb="1" eb="3">
      <t>ジッサイ</t>
    </rPh>
    <rPh sb="4" eb="5">
      <t>オコナ</t>
    </rPh>
    <rPh sb="7" eb="9">
      <t>トリクミ</t>
    </rPh>
    <rPh sb="10" eb="12">
      <t>ナイヨウ</t>
    </rPh>
    <rPh sb="17" eb="18">
      <t>ナニ</t>
    </rPh>
    <rPh sb="24" eb="26">
      <t>ジッシ</t>
    </rPh>
    <rPh sb="32" eb="37">
      <t>ジッシケイカクショ</t>
    </rPh>
    <rPh sb="38" eb="40">
      <t>ホウコク</t>
    </rPh>
    <rPh sb="42" eb="44">
      <t>トリクミ</t>
    </rPh>
    <rPh sb="45" eb="46">
      <t>モト</t>
    </rPh>
    <rPh sb="49" eb="51">
      <t>ナイヨウ</t>
    </rPh>
    <phoneticPr fontId="1"/>
  </si>
  <si>
    <r>
      <rPr>
        <b/>
        <sz val="9"/>
        <rFont val="ＭＳ Ｐゴシック"/>
        <family val="3"/>
        <charset val="128"/>
        <scheme val="minor"/>
      </rPr>
      <t>トラック事業者と</t>
    </r>
    <r>
      <rPr>
        <b/>
        <sz val="12"/>
        <rFont val="ＭＳ Ｐゴシック"/>
        <family val="3"/>
        <charset val="128"/>
        <scheme val="minor"/>
      </rPr>
      <t xml:space="preserve">
荷主等との
連携前</t>
    </r>
    <rPh sb="4" eb="7">
      <t>ジギョウシャ</t>
    </rPh>
    <rPh sb="9" eb="11">
      <t>ニヌシ</t>
    </rPh>
    <rPh sb="11" eb="12">
      <t>トウ</t>
    </rPh>
    <rPh sb="15" eb="17">
      <t>レンケイ</t>
    </rPh>
    <rPh sb="17" eb="18">
      <t>マエ</t>
    </rPh>
    <phoneticPr fontId="1"/>
  </si>
  <si>
    <t>トラック事業者と荷主等との連携策の完了状況</t>
    <rPh sb="4" eb="6">
      <t>ジギョウ</t>
    </rPh>
    <rPh sb="6" eb="7">
      <t>シャ</t>
    </rPh>
    <rPh sb="8" eb="10">
      <t>ニヌシ</t>
    </rPh>
    <rPh sb="10" eb="11">
      <t>トウ</t>
    </rPh>
    <rPh sb="13" eb="15">
      <t>レンケイ</t>
    </rPh>
    <rPh sb="15" eb="16">
      <t>サク</t>
    </rPh>
    <rPh sb="17" eb="19">
      <t>カンリョウ</t>
    </rPh>
    <rPh sb="19" eb="21">
      <t>ジョウキョウ</t>
    </rPh>
    <phoneticPr fontId="1"/>
  </si>
  <si>
    <r>
      <t xml:space="preserve">連携取組の計測値
</t>
    </r>
    <r>
      <rPr>
        <b/>
        <sz val="13"/>
        <color rgb="FFFF0000"/>
        <rFont val="ＭＳ Ｐゴシック"/>
        <family val="3"/>
        <charset val="128"/>
        <scheme val="minor"/>
      </rPr>
      <t>(申請車両1台あたり
10日間の合計を記入）</t>
    </r>
    <rPh sb="2" eb="4">
      <t>トリクミ</t>
    </rPh>
    <rPh sb="5" eb="7">
      <t>ケイソク</t>
    </rPh>
    <rPh sb="7" eb="8">
      <t>チ</t>
    </rPh>
    <phoneticPr fontId="1"/>
  </si>
  <si>
    <t>輸送量及び積載率</t>
    <rPh sb="0" eb="2">
      <t>ユソウ</t>
    </rPh>
    <rPh sb="2" eb="3">
      <t>リョウ</t>
    </rPh>
    <rPh sb="3" eb="4">
      <t>オヨ</t>
    </rPh>
    <rPh sb="5" eb="7">
      <t>セキサイ</t>
    </rPh>
    <rPh sb="7" eb="8">
      <t>リツ</t>
    </rPh>
    <phoneticPr fontId="1"/>
  </si>
  <si>
    <t>最低台数</t>
    <rPh sb="0" eb="2">
      <t>サイテイ</t>
    </rPh>
    <rPh sb="2" eb="4">
      <t>ダイスウ</t>
    </rPh>
    <phoneticPr fontId="1"/>
  </si>
  <si>
    <t>最高台数</t>
    <rPh sb="0" eb="2">
      <t>サイコウ</t>
    </rPh>
    <rPh sb="2" eb="4">
      <t>ダイスウ</t>
    </rPh>
    <phoneticPr fontId="1"/>
  </si>
  <si>
    <t>▼プルダウンリストから選択▼</t>
    <rPh sb="11" eb="13">
      <t>センタク</t>
    </rPh>
    <phoneticPr fontId="1"/>
  </si>
  <si>
    <t>取組完了</t>
    <rPh sb="0" eb="2">
      <t>トリクミ</t>
    </rPh>
    <rPh sb="2" eb="4">
      <t>カンリョウ</t>
    </rPh>
    <phoneticPr fontId="1"/>
  </si>
  <si>
    <t>計画値未満（取組は実施済）</t>
    <rPh sb="0" eb="2">
      <t>ケイカク</t>
    </rPh>
    <rPh sb="2" eb="3">
      <t>チ</t>
    </rPh>
    <rPh sb="3" eb="5">
      <t>ミマン</t>
    </rPh>
    <rPh sb="6" eb="8">
      <t>トリクミ</t>
    </rPh>
    <rPh sb="9" eb="11">
      <t>ジッシ</t>
    </rPh>
    <rPh sb="11" eb="12">
      <t>スミ</t>
    </rPh>
    <phoneticPr fontId="1"/>
  </si>
  <si>
    <t>取組途上</t>
    <phoneticPr fontId="1"/>
  </si>
  <si>
    <t>トン・キロあたりの燃料使用量</t>
    <phoneticPr fontId="1"/>
  </si>
  <si>
    <t>連携メニュー番号</t>
    <rPh sb="0" eb="2">
      <t>レンケイ</t>
    </rPh>
    <rPh sb="6" eb="8">
      <t>バンゴウ</t>
    </rPh>
    <phoneticPr fontId="1"/>
  </si>
  <si>
    <t>※完了状況を選択後、白抜きになった箇所はすべて入力すること</t>
    <rPh sb="1" eb="3">
      <t>カンリョウ</t>
    </rPh>
    <rPh sb="3" eb="5">
      <t>ジョウキョウ</t>
    </rPh>
    <rPh sb="6" eb="8">
      <t>センタク</t>
    </rPh>
    <rPh sb="8" eb="9">
      <t>ゴ</t>
    </rPh>
    <rPh sb="10" eb="12">
      <t>シロヌ</t>
    </rPh>
    <rPh sb="17" eb="19">
      <t>カショ</t>
    </rPh>
    <rPh sb="23" eb="25">
      <t>ニュウリョク</t>
    </rPh>
    <phoneticPr fontId="1"/>
  </si>
  <si>
    <t>連携調整</t>
    <phoneticPr fontId="1"/>
  </si>
  <si>
    <t>連携実施時の情報共有</t>
    <phoneticPr fontId="1"/>
  </si>
  <si>
    <t>連携調整／連携実施時の情報共有</t>
    <phoneticPr fontId="1"/>
  </si>
  <si>
    <t>用途</t>
    <rPh sb="0" eb="2">
      <t>ヨウト</t>
    </rPh>
    <phoneticPr fontId="1"/>
  </si>
  <si>
    <t>２‐４</t>
    <phoneticPr fontId="1"/>
  </si>
  <si>
    <t>トラック事業者と荷主等との連携後</t>
    <rPh sb="4" eb="7">
      <t>ジギョウシャ</t>
    </rPh>
    <rPh sb="8" eb="10">
      <t>ニヌシ</t>
    </rPh>
    <rPh sb="10" eb="11">
      <t>トウ</t>
    </rPh>
    <rPh sb="13" eb="15">
      <t>レンケイ</t>
    </rPh>
    <rPh sb="15" eb="16">
      <t>ゴ</t>
    </rPh>
    <phoneticPr fontId="1"/>
  </si>
  <si>
    <t>連携メニュー実施の効果
（分析結果 等）</t>
    <rPh sb="18" eb="19">
      <t>ナド</t>
    </rPh>
    <phoneticPr fontId="1"/>
  </si>
  <si>
    <t>車両動態管理システム</t>
    <phoneticPr fontId="1"/>
  </si>
  <si>
    <t>走行時間</t>
    <rPh sb="0" eb="2">
      <t>ソウコウ</t>
    </rPh>
    <rPh sb="2" eb="4">
      <t>ジカン</t>
    </rPh>
    <phoneticPr fontId="1"/>
  </si>
  <si>
    <t>平均速度</t>
    <rPh sb="0" eb="2">
      <t>ヘイキン</t>
    </rPh>
    <rPh sb="2" eb="4">
      <t>ソクド</t>
    </rPh>
    <phoneticPr fontId="1"/>
  </si>
  <si>
    <t>走行距離（高速道路）</t>
    <rPh sb="0" eb="2">
      <t>ソウコウ</t>
    </rPh>
    <rPh sb="2" eb="4">
      <t>キョリ</t>
    </rPh>
    <rPh sb="5" eb="7">
      <t>コウソク</t>
    </rPh>
    <rPh sb="7" eb="9">
      <t>ドウロ</t>
    </rPh>
    <phoneticPr fontId="1"/>
  </si>
  <si>
    <t>荷積み・荷卸し</t>
    <rPh sb="0" eb="2">
      <t>ニヅ</t>
    </rPh>
    <rPh sb="4" eb="6">
      <t>ニオロ</t>
    </rPh>
    <phoneticPr fontId="1"/>
  </si>
  <si>
    <t>荷待ち時間</t>
    <rPh sb="0" eb="1">
      <t>ニ</t>
    </rPh>
    <rPh sb="1" eb="2">
      <t>マ</t>
    </rPh>
    <rPh sb="3" eb="5">
      <t>ジカン</t>
    </rPh>
    <phoneticPr fontId="1"/>
  </si>
  <si>
    <t>荷待ち時間（うちアイドリング時間）</t>
    <rPh sb="0" eb="1">
      <t>ニ</t>
    </rPh>
    <rPh sb="1" eb="2">
      <t>マ</t>
    </rPh>
    <rPh sb="3" eb="5">
      <t>ジカン</t>
    </rPh>
    <rPh sb="14" eb="16">
      <t>ジカン</t>
    </rPh>
    <phoneticPr fontId="1"/>
  </si>
  <si>
    <t>早着による待機時間</t>
    <rPh sb="0" eb="2">
      <t>ソウチャク</t>
    </rPh>
    <rPh sb="5" eb="7">
      <t>タイキ</t>
    </rPh>
    <rPh sb="7" eb="9">
      <t>ジカン</t>
    </rPh>
    <phoneticPr fontId="1"/>
  </si>
  <si>
    <t>休憩</t>
    <rPh sb="0" eb="2">
      <t>キュウケイ</t>
    </rPh>
    <phoneticPr fontId="1"/>
  </si>
  <si>
    <t>発着時刻</t>
    <rPh sb="0" eb="2">
      <t>ハッチャク</t>
    </rPh>
    <rPh sb="2" eb="4">
      <t>ジコク</t>
    </rPh>
    <phoneticPr fontId="1"/>
  </si>
  <si>
    <t>積載情報</t>
    <rPh sb="0" eb="2">
      <t>セキサイ</t>
    </rPh>
    <rPh sb="2" eb="4">
      <t>ジョウホウ</t>
    </rPh>
    <phoneticPr fontId="1"/>
  </si>
  <si>
    <t>空車情報</t>
    <rPh sb="0" eb="2">
      <t>クウシャ</t>
    </rPh>
    <rPh sb="2" eb="4">
      <t>ジョウホウ</t>
    </rPh>
    <phoneticPr fontId="1"/>
  </si>
  <si>
    <t>交通情報</t>
    <rPh sb="0" eb="2">
      <t>コウツウ</t>
    </rPh>
    <rPh sb="2" eb="4">
      <t>ジョウホウ</t>
    </rPh>
    <phoneticPr fontId="1"/>
  </si>
  <si>
    <t>温度情報</t>
    <rPh sb="0" eb="2">
      <t>オンド</t>
    </rPh>
    <rPh sb="2" eb="4">
      <t>ジョウホウ</t>
    </rPh>
    <phoneticPr fontId="1"/>
  </si>
  <si>
    <t>　</t>
  </si>
  <si>
    <t>○○輸送株式会社</t>
    <phoneticPr fontId="1"/>
  </si>
  <si>
    <t>自己評価結果について</t>
    <rPh sb="0" eb="4">
      <t>ジコヒョウカ</t>
    </rPh>
    <rPh sb="4" eb="6">
      <t>ケッカ</t>
    </rPh>
    <phoneticPr fontId="1"/>
  </si>
  <si>
    <t>●本事業で取組を実施した車両すべての台数を入力してください</t>
    <phoneticPr fontId="1"/>
  </si>
  <si>
    <t>⑤事業実施車両総数</t>
    <rPh sb="1" eb="5">
      <t>ジギョウジッシ</t>
    </rPh>
    <rPh sb="5" eb="7">
      <t>シャリョウ</t>
    </rPh>
    <rPh sb="7" eb="9">
      <t>ソウスウ</t>
    </rPh>
    <phoneticPr fontId="1"/>
  </si>
  <si>
    <t>●取組を実施した車両の台数を入力してください</t>
    <phoneticPr fontId="1"/>
  </si>
  <si>
    <t>●システムを導入した事業所数を入力してください</t>
    <phoneticPr fontId="1"/>
  </si>
  <si>
    <t>⑥連携した荷主等の社数</t>
    <phoneticPr fontId="1"/>
  </si>
  <si>
    <t>●連携した荷主等の運送契約や発着等の違い別に連携した荷主等の社数を入力してください。
　※連携した荷主等が1社もない場合は、取組完了と認められません</t>
    <phoneticPr fontId="1"/>
  </si>
  <si>
    <t>⑦連携したトラック事業者の社数</t>
    <phoneticPr fontId="1"/>
  </si>
  <si>
    <t>⑧完了状況の選択</t>
    <rPh sb="1" eb="3">
      <t>カンリョウ</t>
    </rPh>
    <rPh sb="3" eb="5">
      <t>ジョウキョウ</t>
    </rPh>
    <rPh sb="6" eb="8">
      <t>センタク</t>
    </rPh>
    <phoneticPr fontId="1"/>
  </si>
  <si>
    <t>⑨「燃料使用量」「トン・キロ」の数値について</t>
    <rPh sb="2" eb="4">
      <t>ネンリョウ</t>
    </rPh>
    <rPh sb="4" eb="7">
      <t>シヨウリョウ</t>
    </rPh>
    <rPh sb="16" eb="18">
      <t>スウチ</t>
    </rPh>
    <phoneticPr fontId="1"/>
  </si>
  <si>
    <t>●計算シート_トンキロ&amp;燃料使用量算出で自動計算された結果（それぞれの青枠内数値）を入力してください。</t>
    <rPh sb="42" eb="44">
      <t>ニュウリョク</t>
    </rPh>
    <phoneticPr fontId="1"/>
  </si>
  <si>
    <t>⑩取組効果の直接要因について</t>
    <rPh sb="1" eb="3">
      <t>トリクミ</t>
    </rPh>
    <rPh sb="3" eb="5">
      <t>コウカ</t>
    </rPh>
    <rPh sb="6" eb="8">
      <t>チョクセツ</t>
    </rPh>
    <rPh sb="8" eb="10">
      <t>ヨウイン</t>
    </rPh>
    <phoneticPr fontId="1"/>
  </si>
  <si>
    <t>⑪取組効果の外的要因について</t>
    <rPh sb="1" eb="3">
      <t>トリクミ</t>
    </rPh>
    <rPh sb="3" eb="5">
      <t>コウカ</t>
    </rPh>
    <rPh sb="6" eb="8">
      <t>ガイテキ</t>
    </rPh>
    <rPh sb="8" eb="10">
      <t>ヨウイン</t>
    </rPh>
    <phoneticPr fontId="1"/>
  </si>
  <si>
    <t>●取組の中で省エネ効果を得た要因を具体的に入力してください。
　※完了状況が「取組途上」の場合は入力不要です。</t>
    <rPh sb="1" eb="3">
      <t>トリクミ</t>
    </rPh>
    <rPh sb="4" eb="5">
      <t>ナカ</t>
    </rPh>
    <rPh sb="6" eb="7">
      <t>ショウ</t>
    </rPh>
    <rPh sb="9" eb="11">
      <t>コウカ</t>
    </rPh>
    <rPh sb="12" eb="13">
      <t>エ</t>
    </rPh>
    <rPh sb="14" eb="16">
      <t>ヨウイン</t>
    </rPh>
    <rPh sb="17" eb="20">
      <t>グタイテキ</t>
    </rPh>
    <rPh sb="21" eb="23">
      <t>ニュウリョク</t>
    </rPh>
    <rPh sb="33" eb="37">
      <t>カンリョウジョウキョウ</t>
    </rPh>
    <rPh sb="39" eb="41">
      <t>トリクミ</t>
    </rPh>
    <rPh sb="41" eb="43">
      <t>トジョウ</t>
    </rPh>
    <rPh sb="45" eb="47">
      <t>バアイ</t>
    </rPh>
    <rPh sb="48" eb="50">
      <t>ニュウリョク</t>
    </rPh>
    <rPh sb="50" eb="52">
      <t>フヨウ</t>
    </rPh>
    <phoneticPr fontId="1"/>
  </si>
  <si>
    <t>●取組以外で省エネ効果を得た要因を具体的に入力してください。
　特に要因がない場合は「特になし」と入力してください。
　※完了状況が「取組途上」の場合は入力不要です。</t>
    <rPh sb="1" eb="3">
      <t>トリクミ</t>
    </rPh>
    <rPh sb="3" eb="5">
      <t>イガイ</t>
    </rPh>
    <rPh sb="6" eb="7">
      <t>ショウ</t>
    </rPh>
    <rPh sb="9" eb="11">
      <t>コウカ</t>
    </rPh>
    <rPh sb="12" eb="13">
      <t>エ</t>
    </rPh>
    <rPh sb="14" eb="16">
      <t>ヨウイン</t>
    </rPh>
    <rPh sb="17" eb="20">
      <t>グタイテキ</t>
    </rPh>
    <rPh sb="21" eb="23">
      <t>ニュウリョク</t>
    </rPh>
    <rPh sb="32" eb="33">
      <t>トク</t>
    </rPh>
    <rPh sb="34" eb="36">
      <t>ヨウイン</t>
    </rPh>
    <rPh sb="39" eb="41">
      <t>バアイ</t>
    </rPh>
    <rPh sb="43" eb="44">
      <t>トク</t>
    </rPh>
    <rPh sb="49" eb="51">
      <t>ニュウリョク</t>
    </rPh>
    <rPh sb="61" eb="65">
      <t>カンリョウジョウキョウ</t>
    </rPh>
    <rPh sb="67" eb="69">
      <t>トリクミ</t>
    </rPh>
    <rPh sb="69" eb="71">
      <t>トジョウ</t>
    </rPh>
    <rPh sb="73" eb="75">
      <t>バアイ</t>
    </rPh>
    <rPh sb="76" eb="78">
      <t>ニュウリョク</t>
    </rPh>
    <rPh sb="78" eb="80">
      <t>フヨウ</t>
    </rPh>
    <phoneticPr fontId="1"/>
  </si>
  <si>
    <t>⑫今後の改善点について</t>
    <rPh sb="1" eb="3">
      <t>コンゴ</t>
    </rPh>
    <rPh sb="4" eb="7">
      <t>カイゼンテン</t>
    </rPh>
    <phoneticPr fontId="1"/>
  </si>
  <si>
    <t>⑬翌年度以降の対応について</t>
    <rPh sb="1" eb="4">
      <t>ヨクネンド</t>
    </rPh>
    <rPh sb="4" eb="6">
      <t>イコウ</t>
    </rPh>
    <rPh sb="7" eb="9">
      <t>タイオウ</t>
    </rPh>
    <phoneticPr fontId="1"/>
  </si>
  <si>
    <t>1枚目</t>
    <rPh sb="1" eb="3">
      <t>マイメ</t>
    </rPh>
    <phoneticPr fontId="1"/>
  </si>
  <si>
    <t>2枚目</t>
    <rPh sb="1" eb="3">
      <t>マイメ</t>
    </rPh>
    <phoneticPr fontId="1"/>
  </si>
  <si>
    <t>⑭連携メニュー番号について</t>
    <rPh sb="1" eb="3">
      <t>レンケイ</t>
    </rPh>
    <rPh sb="7" eb="9">
      <t>バンゴウ</t>
    </rPh>
    <phoneticPr fontId="1"/>
  </si>
  <si>
    <t>●●商事株式会社</t>
    <rPh sb="2" eb="4">
      <t>ショウジ</t>
    </rPh>
    <rPh sb="4" eb="8">
      <t>カブシキガイシャ</t>
    </rPh>
    <phoneticPr fontId="1"/>
  </si>
  <si>
    <t>●⑥⑦連携した荷主等/トラック事業者数の入力に沿って、それぞれの法人名等を入力してください。</t>
    <rPh sb="23" eb="24">
      <t>ソ</t>
    </rPh>
    <phoneticPr fontId="1"/>
  </si>
  <si>
    <t>連携調整</t>
  </si>
  <si>
    <r>
      <t xml:space="preserve">●⑲で選択した取得情報の用途をプルダウンリストより選択してください。
</t>
    </r>
    <r>
      <rPr>
        <b/>
        <sz val="12"/>
        <color theme="1"/>
        <rFont val="Meiryo UI"/>
        <family val="3"/>
        <charset val="128"/>
      </rPr>
      <t>　連携調整</t>
    </r>
    <r>
      <rPr>
        <sz val="12"/>
        <color theme="1"/>
        <rFont val="Meiryo UI"/>
        <family val="3"/>
        <charset val="128"/>
      </rPr>
      <t xml:space="preserve">
　　取組実施においてトラック事業者と荷主等が当該の取得情報に関わる内容について変更や組み換えなどの調整を行った場合
</t>
    </r>
    <r>
      <rPr>
        <b/>
        <sz val="12"/>
        <color theme="1"/>
        <rFont val="Meiryo UI"/>
        <family val="3"/>
        <charset val="128"/>
      </rPr>
      <t>　連携実施時の情報共有</t>
    </r>
    <r>
      <rPr>
        <sz val="12"/>
        <color theme="1"/>
        <rFont val="Meiryo UI"/>
        <family val="3"/>
        <charset val="128"/>
      </rPr>
      <t xml:space="preserve">
　　取組実施のためにトラック事業者と荷主等で当該の取得情報の共有を行った場合
</t>
    </r>
    <r>
      <rPr>
        <b/>
        <sz val="12"/>
        <color theme="1"/>
        <rFont val="Meiryo UI"/>
        <family val="3"/>
        <charset val="128"/>
      </rPr>
      <t>　連携調整／連携実施時の情報共有　</t>
    </r>
    <r>
      <rPr>
        <sz val="12"/>
        <color theme="1"/>
        <rFont val="Meiryo UI"/>
        <family val="3"/>
        <charset val="128"/>
      </rPr>
      <t xml:space="preserve">
　　上記の内容をどちらも行った場合　　</t>
    </r>
    <rPh sb="3" eb="5">
      <t>センタク</t>
    </rPh>
    <rPh sb="7" eb="9">
      <t>シュトク</t>
    </rPh>
    <rPh sb="9" eb="11">
      <t>ジョウホウ</t>
    </rPh>
    <rPh sb="12" eb="14">
      <t>ヨウト</t>
    </rPh>
    <rPh sb="25" eb="27">
      <t>センタク</t>
    </rPh>
    <phoneticPr fontId="1"/>
  </si>
  <si>
    <t>●選択した連携メニューに応じた取組内容について具体的に入力してください。
　※実施計画書の内容や選択した連携メニューと相違している場合は不備となります。</t>
    <rPh sb="23" eb="26">
      <t>グタイテキ</t>
    </rPh>
    <phoneticPr fontId="1"/>
  </si>
  <si>
    <r>
      <t>●連携する相手先への提案した内容を具体的に入力してください。
　※連携する相手先への提案が行われていない場合、</t>
    </r>
    <r>
      <rPr>
        <b/>
        <u/>
        <sz val="12"/>
        <color theme="1"/>
        <rFont val="Meiryo UI"/>
        <family val="3"/>
        <charset val="128"/>
      </rPr>
      <t>補助対象外</t>
    </r>
    <r>
      <rPr>
        <sz val="12"/>
        <color theme="1"/>
        <rFont val="Meiryo UI"/>
        <family val="3"/>
        <charset val="128"/>
      </rPr>
      <t>となります。</t>
    </r>
    <rPh sb="17" eb="20">
      <t>グタイテキ</t>
    </rPh>
    <phoneticPr fontId="1"/>
  </si>
  <si>
    <t>●取組実施中に発生した問題への対応策や、省エネ効果をより向上させるために取組以外あるいは取組に乗じた施策を行った場合に
　内容を具体的に入力してください。特にない場合は、「特になし」と入力してください。
　※改善点については、取組期間中に解消できたものに限ります。</t>
    <rPh sb="61" eb="63">
      <t>ナイヨウ</t>
    </rPh>
    <rPh sb="64" eb="67">
      <t>グタイテキ</t>
    </rPh>
    <phoneticPr fontId="1"/>
  </si>
  <si>
    <r>
      <t>●取組を行ったことによる数値的な結果とその分析や省エネ効果への影響について、分析や取組に対する考察を具体的に入力してください。
　</t>
    </r>
    <r>
      <rPr>
        <b/>
        <sz val="12"/>
        <color theme="1"/>
        <rFont val="Meiryo UI"/>
        <family val="3"/>
        <charset val="128"/>
      </rPr>
      <t>取組完了</t>
    </r>
    <r>
      <rPr>
        <sz val="12"/>
        <color theme="1"/>
        <rFont val="Meiryo UI"/>
        <family val="3"/>
        <charset val="128"/>
      </rPr>
      <t xml:space="preserve">
　　計画値以上の効果を得ることができた要因を入力してください。
　</t>
    </r>
    <r>
      <rPr>
        <b/>
        <sz val="12"/>
        <color theme="1"/>
        <rFont val="Meiryo UI"/>
        <family val="3"/>
        <charset val="128"/>
      </rPr>
      <t>計画値未満</t>
    </r>
    <r>
      <rPr>
        <sz val="12"/>
        <color theme="1"/>
        <rFont val="Meiryo UI"/>
        <family val="3"/>
        <charset val="128"/>
      </rPr>
      <t xml:space="preserve">
　　その効果が得られなかった要因について入力してください。</t>
    </r>
    <rPh sb="50" eb="53">
      <t>グタイテキ</t>
    </rPh>
    <rPh sb="54" eb="56">
      <t>ニュウリョク</t>
    </rPh>
    <rPh sb="92" eb="94">
      <t>ニュウリョク</t>
    </rPh>
    <phoneticPr fontId="1"/>
  </si>
  <si>
    <r>
      <t xml:space="preserve">●取得必須情報の用途をプルダウンリストより選択してください。
</t>
    </r>
    <r>
      <rPr>
        <b/>
        <sz val="12"/>
        <color theme="1"/>
        <rFont val="Meiryo UI"/>
        <family val="3"/>
        <charset val="128"/>
      </rPr>
      <t>　連携調整</t>
    </r>
    <r>
      <rPr>
        <sz val="12"/>
        <color theme="1"/>
        <rFont val="Meiryo UI"/>
        <family val="3"/>
        <charset val="128"/>
      </rPr>
      <t xml:space="preserve">
　　取組実施においてトラック事業者と荷主等が当該の取得情報に関わる内容について変更や組み換えなどの調整を行った場合
</t>
    </r>
    <r>
      <rPr>
        <b/>
        <sz val="12"/>
        <color theme="1"/>
        <rFont val="Meiryo UI"/>
        <family val="3"/>
        <charset val="128"/>
      </rPr>
      <t>　連携実施時の情報共有</t>
    </r>
    <r>
      <rPr>
        <sz val="12"/>
        <color theme="1"/>
        <rFont val="Meiryo UI"/>
        <family val="3"/>
        <charset val="128"/>
      </rPr>
      <t xml:space="preserve">
　　取組実施のためにトラック事業者と荷主等で当該の取得情報の共有を行った場合
</t>
    </r>
    <r>
      <rPr>
        <b/>
        <sz val="12"/>
        <color theme="1"/>
        <rFont val="Meiryo UI"/>
        <family val="3"/>
        <charset val="128"/>
      </rPr>
      <t>　連携調整／連携実施時の情報共有　</t>
    </r>
    <r>
      <rPr>
        <sz val="12"/>
        <color theme="1"/>
        <rFont val="Meiryo UI"/>
        <family val="3"/>
        <charset val="128"/>
      </rPr>
      <t xml:space="preserve">
　　上記の内容をどちらも行った場合　　</t>
    </r>
    <rPh sb="1" eb="3">
      <t>シュトク</t>
    </rPh>
    <rPh sb="3" eb="5">
      <t>ヒッス</t>
    </rPh>
    <rPh sb="5" eb="7">
      <t>ジョウホウ</t>
    </rPh>
    <rPh sb="8" eb="10">
      <t>ヨウト</t>
    </rPh>
    <rPh sb="21" eb="23">
      <t>センタク</t>
    </rPh>
    <phoneticPr fontId="1"/>
  </si>
  <si>
    <t>●連携したトラック事業者の運送契約の違い別に連携したトラック事業者の社数を入力してください。
　※連携したトラック事業者等が1社もない場合は、取組完了と認められません</t>
    <rPh sb="57" eb="60">
      <t>ジギョウシャ</t>
    </rPh>
    <phoneticPr fontId="1"/>
  </si>
  <si>
    <t>＋</t>
    <phoneticPr fontId="1"/>
  </si>
  <si>
    <t>+</t>
    <phoneticPr fontId="1"/>
  </si>
  <si>
    <t>予約受付システム</t>
    <rPh sb="0" eb="4">
      <t>ヨヤクウケツケ</t>
    </rPh>
    <phoneticPr fontId="1"/>
  </si>
  <si>
    <t>①予約受付システム</t>
    <rPh sb="1" eb="5">
      <t>ヨヤクウケツケ</t>
    </rPh>
    <phoneticPr fontId="1"/>
  </si>
  <si>
    <t>②ASNシステム</t>
    <phoneticPr fontId="1"/>
  </si>
  <si>
    <t>③受注情報事前確認システム</t>
    <rPh sb="1" eb="5">
      <t>ジュチュウジョウホウ</t>
    </rPh>
    <rPh sb="5" eb="9">
      <t>ジゼンカクニン</t>
    </rPh>
    <phoneticPr fontId="1"/>
  </si>
  <si>
    <t>④パレット等管理システム</t>
    <rPh sb="5" eb="6">
      <t>トウ</t>
    </rPh>
    <rPh sb="6" eb="8">
      <t>カンリ</t>
    </rPh>
    <phoneticPr fontId="1"/>
  </si>
  <si>
    <t>⑤パレタイズシステム</t>
    <phoneticPr fontId="1"/>
  </si>
  <si>
    <t>令和6年度 トラック輸送の省エネ化推進事業</t>
    <rPh sb="0" eb="1">
      <t>レイ</t>
    </rPh>
    <rPh sb="1" eb="2">
      <t>ワ</t>
    </rPh>
    <rPh sb="3" eb="5">
      <t>ネンド</t>
    </rPh>
    <phoneticPr fontId="1"/>
  </si>
  <si>
    <t>令和6年度 トラック輸送の省エネ化推進事業</t>
    <phoneticPr fontId="1"/>
  </si>
  <si>
    <t>ダブル連結トラック</t>
    <rPh sb="3" eb="5">
      <t>レンケツ</t>
    </rPh>
    <phoneticPr fontId="1"/>
  </si>
  <si>
    <t>スワップボディコンテナ車両</t>
    <rPh sb="11" eb="13">
      <t>シャリョウ</t>
    </rPh>
    <phoneticPr fontId="1"/>
  </si>
  <si>
    <t>・省エネ効果を得ることに繋がった
主な要因</t>
    <rPh sb="1" eb="2">
      <t>ショウ</t>
    </rPh>
    <rPh sb="4" eb="6">
      <t>コウカ</t>
    </rPh>
    <rPh sb="7" eb="8">
      <t>エ</t>
    </rPh>
    <rPh sb="12" eb="13">
      <t>ツナ</t>
    </rPh>
    <rPh sb="17" eb="18">
      <t>シュ</t>
    </rPh>
    <rPh sb="19" eb="20">
      <t>ヨウ</t>
    </rPh>
    <rPh sb="20" eb="21">
      <t>イン</t>
    </rPh>
    <phoneticPr fontId="1"/>
  </si>
  <si>
    <t>・天候、物量の増減などの
間接的な影響</t>
    <rPh sb="1" eb="3">
      <t>テンコウ</t>
    </rPh>
    <rPh sb="13" eb="16">
      <t>カンセツテキ</t>
    </rPh>
    <rPh sb="17" eb="19">
      <t>エイキョウ</t>
    </rPh>
    <phoneticPr fontId="1"/>
  </si>
  <si>
    <t>・取組の実施によって明確となった
問題点と解決方法
・更に省エネ効果を向上させるための施策</t>
    <rPh sb="1" eb="3">
      <t>トリクミ</t>
    </rPh>
    <rPh sb="4" eb="6">
      <t>ジッシ</t>
    </rPh>
    <rPh sb="10" eb="12">
      <t>メイカク</t>
    </rPh>
    <rPh sb="17" eb="20">
      <t>モンダイテン</t>
    </rPh>
    <rPh sb="27" eb="28">
      <t>サラ</t>
    </rPh>
    <rPh sb="29" eb="30">
      <t>ショウ</t>
    </rPh>
    <rPh sb="32" eb="34">
      <t>コウカ</t>
    </rPh>
    <rPh sb="35" eb="37">
      <t>コウジョウ</t>
    </rPh>
    <rPh sb="43" eb="45">
      <t>シサク</t>
    </rPh>
    <phoneticPr fontId="1"/>
  </si>
  <si>
    <t>燃料使用量（L/台・10日）</t>
    <rPh sb="8" eb="9">
      <t>ダイ</t>
    </rPh>
    <rPh sb="12" eb="13">
      <t>カ</t>
    </rPh>
    <phoneticPr fontId="1"/>
  </si>
  <si>
    <t>L/t･km</t>
    <phoneticPr fontId="1"/>
  </si>
  <si>
    <t>L</t>
    <phoneticPr fontId="1"/>
  </si>
  <si>
    <t>○</t>
  </si>
  <si>
    <t>○、</t>
  </si>
  <si>
    <t>③受注情報事前確認んシステム</t>
    <rPh sb="1" eb="5">
      <t>ジュチュウジョウホウ</t>
    </rPh>
    <rPh sb="5" eb="9">
      <t>ジゼンカクニン</t>
    </rPh>
    <phoneticPr fontId="1"/>
  </si>
  <si>
    <t>配車計画システム</t>
    <rPh sb="0" eb="2">
      <t>ハイシャ</t>
    </rPh>
    <rPh sb="2" eb="4">
      <t>ケイカク</t>
    </rPh>
    <phoneticPr fontId="1"/>
  </si>
  <si>
    <t>①予約受付システム等</t>
    <rPh sb="1" eb="5">
      <t>ヨヤクウケツケ</t>
    </rPh>
    <rPh sb="9" eb="10">
      <t>トウ</t>
    </rPh>
    <phoneticPr fontId="1"/>
  </si>
  <si>
    <t>AI・IoTによるシステム連系ツール</t>
    <rPh sb="13" eb="15">
      <t>レンケイ</t>
    </rPh>
    <phoneticPr fontId="1"/>
  </si>
  <si>
    <t>予約受付システム等（現保有）</t>
    <rPh sb="0" eb="4">
      <t>ヨヤクウケツケ</t>
    </rPh>
    <rPh sb="8" eb="9">
      <t>トウ</t>
    </rPh>
    <rPh sb="10" eb="13">
      <t>ゲンホユウ</t>
    </rPh>
    <phoneticPr fontId="1"/>
  </si>
  <si>
    <t>配車計画システム（現保有）</t>
    <rPh sb="0" eb="4">
      <t>ハイシャケイカク</t>
    </rPh>
    <rPh sb="9" eb="12">
      <t>ゲンホユウ</t>
    </rPh>
    <phoneticPr fontId="1"/>
  </si>
  <si>
    <t>導入事業所数</t>
    <rPh sb="0" eb="6">
      <t>ドウニュウジギョウショスウ</t>
    </rPh>
    <phoneticPr fontId="1"/>
  </si>
  <si>
    <t>　個別評価</t>
    <rPh sb="1" eb="3">
      <t>コベツ</t>
    </rPh>
    <rPh sb="3" eb="5">
      <t>ヒョウカ</t>
    </rPh>
    <phoneticPr fontId="1"/>
  </si>
  <si>
    <t>1_荷主側の受入れ体制の整備</t>
  </si>
  <si>
    <r>
      <t xml:space="preserve">
</t>
    </r>
    <r>
      <rPr>
        <b/>
        <sz val="14"/>
        <color theme="1"/>
        <rFont val="ＭＳ Ｐゴシック"/>
        <family val="3"/>
        <charset val="128"/>
        <scheme val="minor"/>
      </rPr>
      <t xml:space="preserve">取得情報の用途
</t>
    </r>
    <r>
      <rPr>
        <b/>
        <sz val="16"/>
        <color theme="1"/>
        <rFont val="ＭＳ Ｐゴシック"/>
        <family val="3"/>
        <charset val="128"/>
        <scheme val="minor"/>
      </rPr>
      <t xml:space="preserve">
</t>
    </r>
    <rPh sb="3" eb="5">
      <t>ジョウホウ</t>
    </rPh>
    <rPh sb="6" eb="8">
      <t>ヨウト</t>
    </rPh>
    <phoneticPr fontId="1"/>
  </si>
  <si>
    <t>実施した車両台数</t>
    <phoneticPr fontId="1"/>
  </si>
  <si>
    <t>　総合評価</t>
    <rPh sb="1" eb="5">
      <t>ソウゴウヒョウカ</t>
    </rPh>
    <phoneticPr fontId="1"/>
  </si>
  <si>
    <r>
      <t xml:space="preserve">●取組結果においての改善点を入力してください。
</t>
    </r>
    <r>
      <rPr>
        <b/>
        <sz val="12"/>
        <color theme="1"/>
        <rFont val="Meiryo UI"/>
        <family val="3"/>
        <charset val="128"/>
      </rPr>
      <t>　取組完了の場合</t>
    </r>
    <r>
      <rPr>
        <sz val="12"/>
        <color theme="1"/>
        <rFont val="Meiryo UI"/>
        <family val="3"/>
        <charset val="128"/>
      </rPr>
      <t xml:space="preserve">
　　取組の間に解消できなかった問題点やその解消方法、より一層省エネ効果を向上させるための施策などがあれば具体的に入力してください。
　　特にない場合は「特になし」と入力してください。
</t>
    </r>
    <r>
      <rPr>
        <b/>
        <sz val="12"/>
        <color theme="1"/>
        <rFont val="Meiryo UI"/>
        <family val="3"/>
        <charset val="128"/>
      </rPr>
      <t>　計画値未満、取組途上の場合</t>
    </r>
    <r>
      <rPr>
        <sz val="12"/>
        <color theme="1"/>
        <rFont val="Meiryo UI"/>
        <family val="3"/>
        <charset val="128"/>
      </rPr>
      <t xml:space="preserve">
　　省エネ効果の未達、連携後の取組ができなかった事態に対する対処方法を入力してください。</t>
    </r>
    <rPh sb="1" eb="3">
      <t>トリクミ</t>
    </rPh>
    <rPh sb="3" eb="5">
      <t>ケッカ</t>
    </rPh>
    <rPh sb="10" eb="13">
      <t>カイゼンテン</t>
    </rPh>
    <rPh sb="14" eb="16">
      <t>ニュウリョク</t>
    </rPh>
    <rPh sb="137" eb="139">
      <t>バアイ</t>
    </rPh>
    <phoneticPr fontId="1"/>
  </si>
  <si>
    <t>２‐１</t>
    <phoneticPr fontId="1"/>
  </si>
  <si>
    <t>実施した車両台数</t>
  </si>
  <si>
    <t>箇所</t>
  </si>
  <si>
    <t>台</t>
    <rPh sb="0" eb="1">
      <t>ダイ</t>
    </rPh>
    <phoneticPr fontId="1"/>
  </si>
  <si>
    <t>基</t>
    <rPh sb="0" eb="1">
      <t>キ</t>
    </rPh>
    <phoneticPr fontId="1"/>
  </si>
  <si>
    <t>●補助金交付決定通知書に記載されている6から始まる5桁の数字を入力してください。※「第」や「号」は不要</t>
    <phoneticPr fontId="1"/>
  </si>
  <si>
    <t>④導入事業所数　実施した車両台数</t>
    <rPh sb="1" eb="3">
      <t>ドウニュウ</t>
    </rPh>
    <rPh sb="3" eb="6">
      <t>ジギョウショ</t>
    </rPh>
    <rPh sb="6" eb="7">
      <t>スウ</t>
    </rPh>
    <rPh sb="8" eb="10">
      <t>ジッシ</t>
    </rPh>
    <rPh sb="12" eb="14">
      <t>シャリョウ</t>
    </rPh>
    <rPh sb="14" eb="16">
      <t>ダイスウ</t>
    </rPh>
    <phoneticPr fontId="1"/>
  </si>
  <si>
    <t>③事業者名</t>
    <phoneticPr fontId="1"/>
  </si>
  <si>
    <t>導入荷台数</t>
    <rPh sb="0" eb="2">
      <t>ドウニュウ</t>
    </rPh>
    <rPh sb="2" eb="4">
      <t>ニダイ</t>
    </rPh>
    <rPh sb="4" eb="5">
      <t>スウ</t>
    </rPh>
    <phoneticPr fontId="1"/>
  </si>
  <si>
    <t>導入したシステム・ツール</t>
    <rPh sb="0" eb="2">
      <t>ドウニュウ</t>
    </rPh>
    <phoneticPr fontId="1"/>
  </si>
  <si>
    <t>システム・ツールを導入した事業者名</t>
    <rPh sb="9" eb="11">
      <t>ドウニュウ</t>
    </rPh>
    <rPh sb="13" eb="15">
      <t>ジギョウ</t>
    </rPh>
    <rPh sb="15" eb="17">
      <t>シャメイ</t>
    </rPh>
    <phoneticPr fontId="1"/>
  </si>
  <si>
    <r>
      <t>※導入したシステム</t>
    </r>
    <r>
      <rPr>
        <sz val="10"/>
        <rFont val="ＭＳ Ｐゴシック"/>
        <family val="3"/>
        <charset val="128"/>
        <scheme val="minor"/>
      </rPr>
      <t>・ツール</t>
    </r>
    <r>
      <rPr>
        <b/>
        <sz val="10"/>
        <rFont val="ＭＳ Ｐゴシック"/>
        <family val="3"/>
        <charset val="128"/>
        <scheme val="minor"/>
      </rPr>
      <t>ごとに実施した車両の延べ台数ではなく実台数を入力すること。
※複数のシステム・ツールで同一車両を併用する場合は、重複する台数を除くこと。</t>
    </r>
    <phoneticPr fontId="1"/>
  </si>
  <si>
    <t>　 ●導入した荷台の数を入力してください（スワップボディコンテナ車両の場合）</t>
    <rPh sb="3" eb="5">
      <t>ドウニュウ</t>
    </rPh>
    <rPh sb="7" eb="9">
      <t>ニダイ</t>
    </rPh>
    <rPh sb="10" eb="11">
      <t>カズ</t>
    </rPh>
    <rPh sb="12" eb="14">
      <t>ニュウリョク</t>
    </rPh>
    <rPh sb="32" eb="34">
      <t>シャリョウ</t>
    </rPh>
    <rPh sb="35" eb="37">
      <t>バアイ</t>
    </rPh>
    <phoneticPr fontId="1"/>
  </si>
  <si>
    <t>導入システム・ツールの
活用方法</t>
    <rPh sb="0" eb="2">
      <t>ドウニュウ</t>
    </rPh>
    <phoneticPr fontId="1"/>
  </si>
  <si>
    <t>【連携メニューリスト】</t>
  </si>
  <si>
    <t>①荷待ち・遅延解消</t>
  </si>
  <si>
    <t>2_発着時刻の調整</t>
  </si>
  <si>
    <t>3_納品日・時間の平準化の提案</t>
  </si>
  <si>
    <t>②輸送効率化</t>
  </si>
  <si>
    <t>4_システム化による効率的な配車計画の提案</t>
  </si>
  <si>
    <t>5_積載余力がある車両の有効活用</t>
  </si>
  <si>
    <t>6_納品頻度見直しや配送ロット引き上げによる輸送頻度の削減</t>
  </si>
  <si>
    <t>7_帰り荷確保など空荷車両の有効活用（実車率向上）</t>
  </si>
  <si>
    <t>8_他社とのドライバーや作業者の共有</t>
  </si>
  <si>
    <t>9_荷主の自家輸送からトラック事業者による輸送への転換</t>
  </si>
  <si>
    <t>10_他社との共同配送や倉庫の共同化</t>
  </si>
  <si>
    <t>11_物流拠点や倉庫の適正配置・統廃合による効率化</t>
  </si>
  <si>
    <t>12_工場直送への転換</t>
  </si>
  <si>
    <t>13_モーダルシフトの推進</t>
  </si>
  <si>
    <t>年度</t>
    <rPh sb="0" eb="2">
      <t>ネンド</t>
    </rPh>
    <phoneticPr fontId="20"/>
  </si>
  <si>
    <t>R6</t>
  </si>
  <si>
    <t>事業</t>
    <rPh sb="0" eb="2">
      <t>ジギョウ</t>
    </rPh>
    <phoneticPr fontId="20"/>
  </si>
  <si>
    <t>TT</t>
  </si>
  <si>
    <t>書類</t>
    <rPh sb="0" eb="2">
      <t>ショルイ</t>
    </rPh>
    <phoneticPr fontId="20"/>
  </si>
  <si>
    <t>バージョン</t>
  </si>
  <si>
    <t>AI・IoTによる
システム連系ツール</t>
    <rPh sb="14" eb="16">
      <t>レンケイ</t>
    </rPh>
    <phoneticPr fontId="1"/>
  </si>
  <si>
    <t>②導入したシステム・ツール</t>
    <phoneticPr fontId="1"/>
  </si>
  <si>
    <t>ID</t>
    <phoneticPr fontId="1"/>
  </si>
  <si>
    <t>①ID</t>
    <phoneticPr fontId="1"/>
  </si>
  <si>
    <t>　●該当するシステム・ツールにプルダウンリストから○を選択してください</t>
    <phoneticPr fontId="1"/>
  </si>
  <si>
    <t>　●当該システム・ツールを導入したトラック事業者または荷主等の法人名を入力してください</t>
    <phoneticPr fontId="1"/>
  </si>
  <si>
    <t>※導入したシステム・ツールごとに実施した車両の延べ台数ではなく実台数を入力すること。
※複数のシステム・ツールで同一車両を併用する場合は、重複する台数を除くこと。</t>
    <phoneticPr fontId="1"/>
  </si>
  <si>
    <t>導入システム・ツール
の活用方法</t>
    <rPh sb="0" eb="2">
      <t>ドウニュウ</t>
    </rPh>
    <phoneticPr fontId="1"/>
  </si>
  <si>
    <t xml:space="preserve">※「取得情報」記入時の注意
総括表のメニューに応じた取得情報
　「車両運行データ」の「C.メニューに応じた取得情報」欄に入力したデータを選択すること 
</t>
    <rPh sb="16" eb="18">
      <t>ソウカツ</t>
    </rPh>
    <rPh sb="18" eb="19">
      <t>ヒョウ</t>
    </rPh>
    <rPh sb="25" eb="26">
      <t>オウ</t>
    </rPh>
    <rPh sb="28" eb="30">
      <t>シュトク</t>
    </rPh>
    <rPh sb="30" eb="32">
      <t>ジョウホウ</t>
    </rPh>
    <rPh sb="35" eb="37">
      <t>シャリョウ</t>
    </rPh>
    <rPh sb="37" eb="39">
      <t>ウンコウ</t>
    </rPh>
    <rPh sb="70" eb="72">
      <t>センタク</t>
    </rPh>
    <phoneticPr fontId="1"/>
  </si>
  <si>
    <t xml:space="preserve">※「取得情報」記入時の注意
総括表のメニューに応じた取得情報
　「車両運行データ」（総括表）の「C.メニューに応じた取得情報」欄に入力したデータを選択すること 
</t>
    <rPh sb="15" eb="18">
      <t>ソウカツヒョウ</t>
    </rPh>
    <phoneticPr fontId="1"/>
  </si>
  <si>
    <t xml:space="preserve">●システム・ツールによって取得したデータやその分析方法、または検証方法など、
　導入したシステム・ツールを取組実施のためにどのようにして活用したのかを具体的に入力してください。 </t>
    <phoneticPr fontId="1"/>
  </si>
  <si>
    <r>
      <t>●該当する状況をプルダウンリストより選択してください
　・連携前後の取組が完了し燃料削減率が計画値以上を達成→</t>
    </r>
    <r>
      <rPr>
        <b/>
        <sz val="12"/>
        <color theme="1"/>
        <rFont val="Meiryo UI"/>
        <family val="3"/>
        <charset val="128"/>
      </rPr>
      <t>取組完了</t>
    </r>
    <r>
      <rPr>
        <sz val="12"/>
        <color theme="1"/>
        <rFont val="Meiryo UI"/>
        <family val="3"/>
        <charset val="128"/>
      </rPr>
      <t xml:space="preserve">
　・連携前後の取組は完了したが燃料削減率が計画値に未達→</t>
    </r>
    <r>
      <rPr>
        <b/>
        <sz val="12"/>
        <color theme="1"/>
        <rFont val="Meiryo UI"/>
        <family val="3"/>
        <charset val="128"/>
      </rPr>
      <t>計画値未満</t>
    </r>
    <r>
      <rPr>
        <sz val="12"/>
        <color theme="1"/>
        <rFont val="Meiryo UI"/>
        <family val="3"/>
        <charset val="128"/>
      </rPr>
      <t xml:space="preserve">
　・連携前の取組のみは完了し荷主等への提案はしている→</t>
    </r>
    <r>
      <rPr>
        <b/>
        <sz val="12"/>
        <color theme="1"/>
        <rFont val="Meiryo UI"/>
        <family val="3"/>
        <charset val="128"/>
      </rPr>
      <t>取組途上</t>
    </r>
    <rPh sb="1" eb="3">
      <t>ガイトウ</t>
    </rPh>
    <rPh sb="5" eb="7">
      <t>ジョウキョウ</t>
    </rPh>
    <rPh sb="18" eb="20">
      <t>センタク</t>
    </rPh>
    <phoneticPr fontId="1"/>
  </si>
  <si>
    <r>
      <t xml:space="preserve">●取組結果においての改善点を入力してください。
</t>
    </r>
    <r>
      <rPr>
        <b/>
        <sz val="12"/>
        <color theme="1"/>
        <rFont val="Meiryo UI"/>
        <family val="3"/>
        <charset val="128"/>
      </rPr>
      <t>　取組完了の場合</t>
    </r>
    <r>
      <rPr>
        <sz val="12"/>
        <color theme="1"/>
        <rFont val="Meiryo UI"/>
        <family val="3"/>
        <charset val="128"/>
      </rPr>
      <t xml:space="preserve">
　　今後の取組の展望について入力してください。複数年度で段階的にシステム構築を計画している場合は、その内容について入力してください。
</t>
    </r>
    <r>
      <rPr>
        <b/>
        <sz val="12"/>
        <color theme="1"/>
        <rFont val="Meiryo UI"/>
        <family val="3"/>
        <charset val="128"/>
      </rPr>
      <t>　計画値未満、取組途上の場合</t>
    </r>
    <r>
      <rPr>
        <sz val="12"/>
        <color theme="1"/>
        <rFont val="Meiryo UI"/>
        <family val="3"/>
        <charset val="128"/>
      </rPr>
      <t xml:space="preserve">
　　連携後の取組を行うスケジュールやその結果、実績報告の提出予定日を入力してください。</t>
    </r>
    <rPh sb="1" eb="3">
      <t>トリクミ</t>
    </rPh>
    <rPh sb="3" eb="5">
      <t>ケッカ</t>
    </rPh>
    <rPh sb="10" eb="13">
      <t>カイゼンテン</t>
    </rPh>
    <rPh sb="14" eb="16">
      <t>ニュウリョク</t>
    </rPh>
    <rPh sb="112" eb="114">
      <t>バアイ</t>
    </rPh>
    <rPh sb="143" eb="145">
      <t>テイシュツ</t>
    </rPh>
    <phoneticPr fontId="1"/>
  </si>
  <si>
    <t>●実施計画書で申請した連携メニュー番号を入力してください。
　</t>
    <phoneticPr fontId="1"/>
  </si>
  <si>
    <t>●実施計画書で申請した取得情報を選択してください。
　</t>
    <rPh sb="11" eb="13">
      <t>シュトク</t>
    </rPh>
    <rPh sb="13" eb="15">
      <t>ジョウホウ</t>
    </rPh>
    <rPh sb="16" eb="18">
      <t>センタク</t>
    </rPh>
    <phoneticPr fontId="1"/>
  </si>
  <si>
    <t>・本年度の事業を終え、来年度以降予定している
取組内容など
・計画値未満、取組途上の場合は提出予定日などの
スケジュール</t>
    <rPh sb="1" eb="4">
      <t>ホンネンド</t>
    </rPh>
    <rPh sb="5" eb="7">
      <t>ジギョウ</t>
    </rPh>
    <rPh sb="8" eb="9">
      <t>オ</t>
    </rPh>
    <rPh sb="11" eb="14">
      <t>ライネンド</t>
    </rPh>
    <rPh sb="14" eb="16">
      <t>イコウ</t>
    </rPh>
    <rPh sb="16" eb="18">
      <t>ヨテイ</t>
    </rPh>
    <rPh sb="23" eb="24">
      <t>ト</t>
    </rPh>
    <rPh sb="24" eb="25">
      <t>ク</t>
    </rPh>
    <rPh sb="25" eb="27">
      <t>ナイヨウ</t>
    </rPh>
    <rPh sb="31" eb="33">
      <t>ケイカク</t>
    </rPh>
    <rPh sb="33" eb="34">
      <t>チ</t>
    </rPh>
    <rPh sb="34" eb="36">
      <t>ミマン</t>
    </rPh>
    <rPh sb="37" eb="39">
      <t>トリクミ</t>
    </rPh>
    <rPh sb="39" eb="41">
      <t>トジョウ</t>
    </rPh>
    <rPh sb="42" eb="44">
      <t>バアイ</t>
    </rPh>
    <rPh sb="45" eb="47">
      <t>テイシュツ</t>
    </rPh>
    <rPh sb="47" eb="50">
      <t>ヨテイビ</t>
    </rPh>
    <phoneticPr fontId="1"/>
  </si>
  <si>
    <t>⑮⑯事業者名について</t>
    <rPh sb="2" eb="6">
      <t>ジギョウシャメイ</t>
    </rPh>
    <phoneticPr fontId="1"/>
  </si>
  <si>
    <t>⑰用途について</t>
    <rPh sb="1" eb="3">
      <t>ヨウト</t>
    </rPh>
    <phoneticPr fontId="1"/>
  </si>
  <si>
    <t>⑱メニューに応じた取得情報について</t>
    <rPh sb="6" eb="7">
      <t>オウ</t>
    </rPh>
    <rPh sb="9" eb="11">
      <t>シュトク</t>
    </rPh>
    <rPh sb="11" eb="13">
      <t>ジョウホウ</t>
    </rPh>
    <phoneticPr fontId="1"/>
  </si>
  <si>
    <t>⑲用途について</t>
    <rPh sb="1" eb="3">
      <t>ヨウト</t>
    </rPh>
    <phoneticPr fontId="1"/>
  </si>
  <si>
    <t>⑳提案した内容について</t>
    <rPh sb="1" eb="3">
      <t>テイアン</t>
    </rPh>
    <rPh sb="5" eb="7">
      <t>ナイヨウ</t>
    </rPh>
    <phoneticPr fontId="1"/>
  </si>
  <si>
    <t>㉑取組内容の概要について</t>
    <rPh sb="1" eb="3">
      <t>トリクミ</t>
    </rPh>
    <rPh sb="3" eb="5">
      <t>ナイヨウ</t>
    </rPh>
    <rPh sb="6" eb="8">
      <t>ガイヨウ</t>
    </rPh>
    <phoneticPr fontId="1"/>
  </si>
  <si>
    <t>㉒導入したシステム・ツールの活用方法について</t>
    <rPh sb="1" eb="3">
      <t>ドウニュウ</t>
    </rPh>
    <rPh sb="14" eb="16">
      <t>カツヨウ</t>
    </rPh>
    <rPh sb="16" eb="18">
      <t>ホウホウ</t>
    </rPh>
    <phoneticPr fontId="1"/>
  </si>
  <si>
    <t>㉓改善・工夫点について</t>
    <rPh sb="1" eb="3">
      <t>カイゼン</t>
    </rPh>
    <rPh sb="4" eb="6">
      <t>クフウ</t>
    </rPh>
    <rPh sb="6" eb="7">
      <t>テン</t>
    </rPh>
    <phoneticPr fontId="1"/>
  </si>
  <si>
    <t>㉔実施の効果について</t>
    <rPh sb="1" eb="3">
      <t>ジッシ</t>
    </rPh>
    <rPh sb="4" eb="6">
      <t>コウカ</t>
    </rPh>
    <phoneticPr fontId="1"/>
  </si>
  <si>
    <t>令和6年度 トラック輸送省エネ化推進事業</t>
    <phoneticPr fontId="1"/>
  </si>
  <si>
    <t>令和6年度 トラック輸送省エネ化推進事業</t>
    <rPh sb="0" eb="1">
      <t>レイ</t>
    </rPh>
    <rPh sb="1" eb="2">
      <t>ワ</t>
    </rPh>
    <rPh sb="3" eb="5">
      <t>ネンド</t>
    </rPh>
    <phoneticPr fontId="1"/>
  </si>
  <si>
    <t>自己評価結果</t>
    <rPh sb="0" eb="6">
      <t>ジコヒョウカケッカ</t>
    </rPh>
    <phoneticPr fontId="70"/>
  </si>
  <si>
    <t>　総合評価　</t>
    <rPh sb="1" eb="5">
      <t>ソウゴウヒョウカ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</si>
</sst>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_ "/>
    <numFmt numFmtId="178" formatCode="0.00_ "/>
    <numFmt numFmtId="179" formatCode="#,##0.00_);[Red]\(#,##0.00\)"/>
    <numFmt numFmtId="180" formatCode="#,##0.00_ "/>
    <numFmt numFmtId="181" formatCode="0.00000_);[Red]\(0.00000\)"/>
    <numFmt numFmtId="182" formatCode="0.0000000_);[Red]\(0.0000000\)"/>
  </numFmts>
  <fonts count="71"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b/>
      <sz val="12"/>
      <color rgb="FFFF0000"/>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color theme="1"/>
      <name val="ＭＳ Ｐゴシック"/>
      <family val="3"/>
      <charset val="128"/>
      <scheme val="minor"/>
    </font>
    <font>
      <b/>
      <sz val="20"/>
      <color theme="1"/>
      <name val="ＭＳ Ｐゴシック"/>
      <family val="3"/>
      <charset val="128"/>
      <scheme val="minor"/>
    </font>
    <font>
      <sz val="14"/>
      <color theme="1"/>
      <name val="ＭＳ Ｐゴシック"/>
      <family val="3"/>
      <charset val="128"/>
      <scheme val="minor"/>
    </font>
    <font>
      <b/>
      <sz val="18"/>
      <color theme="0"/>
      <name val="ＭＳ Ｐゴシック"/>
      <family val="3"/>
      <charset val="128"/>
      <scheme val="minor"/>
    </font>
    <font>
      <sz val="12"/>
      <color theme="1"/>
      <name val="ＭＳ Ｐゴシック"/>
      <family val="2"/>
      <charset val="128"/>
      <scheme val="minor"/>
    </font>
    <font>
      <sz val="18"/>
      <color rgb="FF0000FF"/>
      <name val="ＭＳ Ｐゴシック"/>
      <family val="3"/>
      <charset val="128"/>
      <scheme val="minor"/>
    </font>
    <font>
      <b/>
      <sz val="20"/>
      <name val="ＭＳ Ｐゴシック"/>
      <family val="3"/>
      <charset val="128"/>
      <scheme val="minor"/>
    </font>
    <font>
      <sz val="11"/>
      <color theme="1"/>
      <name val="ＭＳ Ｐゴシック"/>
      <family val="2"/>
      <charset val="128"/>
      <scheme val="minor"/>
    </font>
    <font>
      <b/>
      <sz val="12"/>
      <name val="ＭＳ Ｐゴシック"/>
      <family val="3"/>
      <charset val="128"/>
      <scheme val="minor"/>
    </font>
    <font>
      <sz val="11"/>
      <color theme="1"/>
      <name val="ＭＳ Ｐゴシック"/>
      <family val="3"/>
      <charset val="128"/>
      <scheme val="minor"/>
    </font>
    <font>
      <sz val="18"/>
      <name val="ＭＳ Ｐゴシック"/>
      <family val="3"/>
      <charset val="128"/>
      <scheme val="minor"/>
    </font>
    <font>
      <sz val="11"/>
      <name val="ＭＳ Ｐゴシック"/>
      <family val="3"/>
      <charset val="128"/>
      <scheme val="minor"/>
    </font>
    <font>
      <b/>
      <sz val="18"/>
      <name val="ＭＳ Ｐゴシック"/>
      <family val="3"/>
      <charset val="128"/>
      <scheme val="minor"/>
    </font>
    <font>
      <b/>
      <sz val="14"/>
      <name val="ＭＳ Ｐゴシック"/>
      <family val="3"/>
      <charset val="128"/>
      <scheme val="minor"/>
    </font>
    <font>
      <b/>
      <sz val="12"/>
      <color theme="1"/>
      <name val="ＭＳ Ｐゴシック"/>
      <family val="3"/>
      <charset val="128"/>
      <scheme val="minor"/>
    </font>
    <font>
      <b/>
      <sz val="13"/>
      <color theme="1"/>
      <name val="ＭＳ Ｐゴシック"/>
      <family val="3"/>
      <charset val="128"/>
      <scheme val="minor"/>
    </font>
    <font>
      <b/>
      <sz val="13"/>
      <name val="ＭＳ Ｐゴシック"/>
      <family val="3"/>
      <charset val="128"/>
      <scheme val="minor"/>
    </font>
    <font>
      <sz val="11"/>
      <color rgb="FF0000FF"/>
      <name val="ＭＳ Ｐゴシック"/>
      <family val="3"/>
      <charset val="128"/>
      <scheme val="minor"/>
    </font>
    <font>
      <b/>
      <sz val="14"/>
      <color rgb="FFFF0000"/>
      <name val="ＭＳ Ｐゴシック"/>
      <family val="3"/>
      <charset val="128"/>
      <scheme val="minor"/>
    </font>
    <font>
      <sz val="14"/>
      <name val="ＭＳ Ｐゴシック"/>
      <family val="3"/>
      <charset val="128"/>
      <scheme val="minor"/>
    </font>
    <font>
      <b/>
      <sz val="13"/>
      <color rgb="FFFF0000"/>
      <name val="ＭＳ Ｐゴシック"/>
      <family val="3"/>
      <charset val="128"/>
      <scheme val="minor"/>
    </font>
    <font>
      <b/>
      <sz val="24"/>
      <color rgb="FFFF0000"/>
      <name val="ＭＳ Ｐゴシック"/>
      <family val="3"/>
      <charset val="128"/>
      <scheme val="minor"/>
    </font>
    <font>
      <b/>
      <sz val="10"/>
      <color rgb="FFFF0000"/>
      <name val="ＭＳ Ｐゴシック"/>
      <family val="3"/>
      <charset val="128"/>
      <scheme val="minor"/>
    </font>
    <font>
      <b/>
      <sz val="9"/>
      <name val="ＭＳ Ｐゴシック"/>
      <family val="3"/>
      <charset val="128"/>
      <scheme val="minor"/>
    </font>
    <font>
      <b/>
      <sz val="10"/>
      <name val="ＭＳ Ｐゴシック"/>
      <family val="3"/>
      <charset val="128"/>
      <scheme val="minor"/>
    </font>
    <font>
      <sz val="16"/>
      <color theme="1" tint="0.499984740745262"/>
      <name val="ＭＳ Ｐゴシック"/>
      <family val="3"/>
      <charset val="128"/>
      <scheme val="minor"/>
    </font>
    <font>
      <b/>
      <sz val="12"/>
      <color theme="1" tint="0.499984740745262"/>
      <name val="ＭＳ Ｐゴシック"/>
      <family val="3"/>
      <charset val="128"/>
      <scheme val="minor"/>
    </font>
    <font>
      <sz val="12"/>
      <color theme="1" tint="0.499984740745262"/>
      <name val="ＭＳ Ｐゴシック"/>
      <family val="3"/>
      <charset val="128"/>
      <scheme val="minor"/>
    </font>
    <font>
      <sz val="14"/>
      <color theme="1" tint="0.499984740745262"/>
      <name val="ＭＳ Ｐゴシック"/>
      <family val="3"/>
      <charset val="128"/>
      <scheme val="minor"/>
    </font>
    <font>
      <sz val="10"/>
      <color theme="1" tint="0.499984740745262"/>
      <name val="ＭＳ Ｐゴシック"/>
      <family val="3"/>
      <charset val="128"/>
      <scheme val="minor"/>
    </font>
    <font>
      <b/>
      <sz val="14"/>
      <color theme="1"/>
      <name val="ＭＳ Ｐゴシック"/>
      <family val="3"/>
      <charset val="128"/>
    </font>
    <font>
      <b/>
      <sz val="18"/>
      <color theme="1"/>
      <name val="ＭＳ Ｐゴシック"/>
      <family val="3"/>
      <charset val="128"/>
    </font>
    <font>
      <b/>
      <sz val="16"/>
      <color theme="1" tint="0.499984740745262"/>
      <name val="ＭＳ Ｐゴシック"/>
      <family val="3"/>
      <charset val="128"/>
    </font>
    <font>
      <b/>
      <sz val="16"/>
      <color theme="1" tint="0.499984740745262"/>
      <name val="ＭＳ Ｐゴシック"/>
      <family val="3"/>
      <charset val="128"/>
      <scheme val="minor"/>
    </font>
    <font>
      <sz val="11"/>
      <color rgb="FFA0A0A0"/>
      <name val="ＭＳ Ｐゴシック"/>
      <family val="2"/>
      <charset val="128"/>
      <scheme val="minor"/>
    </font>
    <font>
      <sz val="11"/>
      <color rgb="FFA0A0A0"/>
      <name val="ＭＳ Ｐゴシック"/>
      <family val="3"/>
      <charset val="128"/>
      <scheme val="minor"/>
    </font>
    <font>
      <sz val="10"/>
      <color rgb="FFA0A0A0"/>
      <name val="ＭＳ Ｐゴシック"/>
      <family val="3"/>
      <charset val="128"/>
      <scheme val="minor"/>
    </font>
    <font>
      <sz val="12"/>
      <name val="ＭＳ Ｐゴシック"/>
      <family val="3"/>
      <charset val="128"/>
      <scheme val="minor"/>
    </font>
    <font>
      <sz val="6"/>
      <name val="ＭＳ Ｐゴシック"/>
      <family val="3"/>
      <charset val="128"/>
      <scheme val="minor"/>
    </font>
    <font>
      <sz val="10"/>
      <name val="ＭＳ Ｐゴシック"/>
      <family val="3"/>
      <charset val="128"/>
      <scheme val="minor"/>
    </font>
    <font>
      <sz val="18"/>
      <color theme="3"/>
      <name val="ＭＳ Ｐゴシック"/>
      <family val="2"/>
      <charset val="128"/>
      <scheme val="major"/>
    </font>
    <font>
      <sz val="10"/>
      <color theme="1"/>
      <name val="Meiryo UI"/>
      <family val="3"/>
      <charset val="128"/>
    </font>
    <font>
      <sz val="11"/>
      <color theme="1"/>
      <name val="Meiryo UI"/>
      <family val="3"/>
      <charset val="128"/>
    </font>
    <font>
      <sz val="11"/>
      <color rgb="FFFF0066"/>
      <name val="Meiryo UI"/>
      <family val="3"/>
      <charset val="128"/>
    </font>
    <font>
      <b/>
      <sz val="11"/>
      <color theme="1"/>
      <name val="Meiryo UI"/>
      <family val="3"/>
      <charset val="128"/>
    </font>
    <font>
      <sz val="12"/>
      <color theme="1"/>
      <name val="Meiryo UI"/>
      <family val="3"/>
      <charset val="128"/>
    </font>
    <font>
      <sz val="10"/>
      <color theme="8"/>
      <name val="Meiryo UI"/>
      <family val="3"/>
      <charset val="128"/>
    </font>
    <font>
      <b/>
      <sz val="28"/>
      <color rgb="FFFF0000"/>
      <name val="ＭＳ Ｐゴシック"/>
      <family val="3"/>
      <charset val="128"/>
      <scheme val="minor"/>
    </font>
    <font>
      <b/>
      <sz val="28"/>
      <color rgb="FFFF0000"/>
      <name val="ＭＳ Ｐゴシック"/>
      <family val="3"/>
      <charset val="128"/>
    </font>
    <font>
      <b/>
      <sz val="12"/>
      <color theme="1"/>
      <name val="Meiryo UI"/>
      <family val="3"/>
      <charset val="128"/>
    </font>
    <font>
      <sz val="14"/>
      <color theme="1"/>
      <name val="Meiryo UI"/>
      <family val="3"/>
      <charset val="128"/>
    </font>
    <font>
      <b/>
      <sz val="14"/>
      <color theme="1"/>
      <name val="Meiryo UI"/>
      <family val="3"/>
      <charset val="128"/>
    </font>
    <font>
      <sz val="12"/>
      <name val="Meiryo UI"/>
      <family val="3"/>
      <charset val="128"/>
    </font>
    <font>
      <sz val="12"/>
      <color rgb="FFFF0000"/>
      <name val="ＭＳ Ｐゴシック"/>
      <family val="3"/>
      <charset val="128"/>
      <scheme val="minor"/>
    </font>
    <font>
      <b/>
      <sz val="18"/>
      <color theme="3"/>
      <name val="Meiryo UI"/>
      <family val="3"/>
      <charset val="128"/>
    </font>
    <font>
      <sz val="24"/>
      <color rgb="FFFF0000"/>
      <name val="ＭＳ Ｐゴシック"/>
      <family val="3"/>
      <charset val="128"/>
      <scheme val="minor"/>
    </font>
    <font>
      <b/>
      <sz val="20"/>
      <color rgb="FFFF0000"/>
      <name val="ＭＳ Ｐゴシック"/>
      <family val="3"/>
      <charset val="128"/>
      <scheme val="minor"/>
    </font>
    <font>
      <sz val="22"/>
      <color rgb="FFFF0000"/>
      <name val="ＭＳ Ｐゴシック"/>
      <family val="3"/>
      <charset val="128"/>
      <scheme val="minor"/>
    </font>
    <font>
      <b/>
      <u/>
      <sz val="12"/>
      <color theme="1"/>
      <name val="Meiryo UI"/>
      <family val="3"/>
      <charset val="128"/>
    </font>
    <font>
      <sz val="11"/>
      <color rgb="FF002060"/>
      <name val="Meiryo UI"/>
      <family val="3"/>
      <charset val="128"/>
    </font>
  </fonts>
  <fills count="11">
    <fill>
      <patternFill patternType="none"/>
    </fill>
    <fill>
      <patternFill patternType="gray125"/>
    </fill>
    <fill>
      <patternFill patternType="solid">
        <fgColor theme="1" tint="0.149998474074526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rgb="FFA0A0A0"/>
        <bgColor indexed="64"/>
      </patternFill>
    </fill>
    <fill>
      <patternFill patternType="solid">
        <fgColor theme="4" tint="0.79998168889431442"/>
        <bgColor indexed="64"/>
      </patternFill>
    </fill>
    <fill>
      <patternFill patternType="solid">
        <fgColor rgb="FFFFFFE7"/>
        <bgColor indexed="64"/>
      </patternFill>
    </fill>
    <fill>
      <patternFill patternType="solid">
        <fgColor rgb="FFFFFFE1"/>
        <bgColor indexed="64"/>
      </patternFill>
    </fill>
  </fills>
  <borders count="7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thin">
        <color theme="1"/>
      </right>
      <top style="medium">
        <color indexed="64"/>
      </top>
      <bottom style="thin">
        <color indexed="64"/>
      </bottom>
      <diagonal/>
    </border>
    <border>
      <left style="thin">
        <color theme="1"/>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hair">
        <color indexed="64"/>
      </bottom>
      <diagonal/>
    </border>
    <border>
      <left style="medium">
        <color indexed="64"/>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ck">
        <color rgb="FFFF0000"/>
      </right>
      <top/>
      <bottom style="thin">
        <color indexed="64"/>
      </bottom>
      <diagonal/>
    </border>
    <border>
      <left/>
      <right style="thick">
        <color rgb="FFFF000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8" fillId="0" borderId="0" applyFont="0" applyFill="0" applyBorder="0" applyAlignment="0" applyProtection="0">
      <alignment vertical="center"/>
    </xf>
    <xf numFmtId="0" fontId="20" fillId="0" borderId="0">
      <alignment vertical="center"/>
    </xf>
    <xf numFmtId="0" fontId="51" fillId="0" borderId="0" applyNumberFormat="0" applyFill="0" applyBorder="0" applyAlignment="0" applyProtection="0">
      <alignment vertical="center"/>
    </xf>
  </cellStyleXfs>
  <cellXfs count="784">
    <xf numFmtId="0" fontId="0" fillId="0" borderId="0" xfId="0">
      <alignment vertical="center"/>
    </xf>
    <xf numFmtId="0" fontId="8" fillId="0" borderId="39" xfId="0" applyFont="1" applyBorder="1" applyAlignment="1" applyProtection="1">
      <alignment horizontal="center" vertical="center" shrinkToFit="1"/>
      <protection locked="0"/>
    </xf>
    <xf numFmtId="0" fontId="48" fillId="0" borderId="26" xfId="0" applyFont="1" applyBorder="1" applyProtection="1">
      <alignment vertical="center"/>
      <protection locked="0"/>
    </xf>
    <xf numFmtId="0" fontId="48" fillId="5" borderId="26" xfId="0" applyFont="1" applyFill="1" applyBorder="1" applyProtection="1">
      <alignment vertical="center"/>
      <protection locked="0"/>
    </xf>
    <xf numFmtId="0" fontId="48" fillId="5" borderId="26" xfId="0" applyFont="1" applyFill="1" applyBorder="1" applyAlignment="1" applyProtection="1">
      <alignment horizontal="center" vertical="center"/>
      <protection locked="0"/>
    </xf>
    <xf numFmtId="0" fontId="65" fillId="10" borderId="0" xfId="3" applyFont="1" applyFill="1" applyAlignment="1" applyProtection="1">
      <alignment vertical="center"/>
    </xf>
    <xf numFmtId="0" fontId="2" fillId="0" borderId="0" xfId="0" applyFont="1">
      <alignment vertical="center"/>
    </xf>
    <xf numFmtId="0" fontId="20" fillId="0" borderId="0" xfId="0" applyFont="1">
      <alignment vertical="center"/>
    </xf>
    <xf numFmtId="0" fontId="20" fillId="0" borderId="26" xfId="2" applyBorder="1">
      <alignment vertical="center"/>
    </xf>
    <xf numFmtId="0" fontId="20" fillId="0" borderId="0" xfId="2">
      <alignment vertical="center"/>
    </xf>
    <xf numFmtId="49" fontId="20" fillId="0" borderId="26" xfId="2" applyNumberFormat="1" applyBorder="1">
      <alignment vertical="center"/>
    </xf>
    <xf numFmtId="0" fontId="0" fillId="5" borderId="0" xfId="0" applyFill="1">
      <alignment vertical="center"/>
    </xf>
    <xf numFmtId="0" fontId="12" fillId="5" borderId="0" xfId="0" applyFont="1" applyFill="1" applyAlignment="1"/>
    <xf numFmtId="0" fontId="8" fillId="5" borderId="0" xfId="0" applyFont="1" applyFill="1" applyAlignment="1"/>
    <xf numFmtId="0" fontId="2" fillId="5" borderId="0" xfId="0" applyFont="1" applyFill="1" applyAlignment="1"/>
    <xf numFmtId="0" fontId="2" fillId="5" borderId="0" xfId="0" applyFont="1" applyFill="1" applyAlignment="1">
      <alignment horizontal="right"/>
    </xf>
    <xf numFmtId="0" fontId="3" fillId="5" borderId="0" xfId="0" applyFont="1" applyFill="1" applyAlignment="1">
      <alignment horizontal="right"/>
    </xf>
    <xf numFmtId="0" fontId="22" fillId="7" borderId="0" xfId="0" applyFont="1" applyFill="1" applyAlignment="1">
      <alignment horizontal="left" vertical="center"/>
    </xf>
    <xf numFmtId="0" fontId="22" fillId="7" borderId="0" xfId="0" applyFont="1" applyFill="1">
      <alignment vertical="center"/>
    </xf>
    <xf numFmtId="0" fontId="45" fillId="7" borderId="0" xfId="0" applyFont="1" applyFill="1">
      <alignment vertical="center"/>
    </xf>
    <xf numFmtId="0" fontId="0" fillId="7" borderId="0" xfId="0" applyFill="1">
      <alignment vertical="center"/>
    </xf>
    <xf numFmtId="0" fontId="22" fillId="5" borderId="0" xfId="0" applyFont="1" applyFill="1" applyAlignment="1">
      <alignment horizontal="center" vertical="center"/>
    </xf>
    <xf numFmtId="0" fontId="56" fillId="10" borderId="0" xfId="0" applyFont="1" applyFill="1" applyAlignment="1">
      <alignment horizontal="left" vertical="center" indent="1"/>
    </xf>
    <xf numFmtId="0" fontId="52" fillId="10" borderId="0" xfId="0" applyFont="1" applyFill="1">
      <alignment vertical="center"/>
    </xf>
    <xf numFmtId="0" fontId="3" fillId="7" borderId="0" xfId="0" applyFont="1" applyFill="1">
      <alignment vertical="center"/>
    </xf>
    <xf numFmtId="0" fontId="62" fillId="10" borderId="0" xfId="0" applyFont="1" applyFill="1">
      <alignment vertical="center"/>
    </xf>
    <xf numFmtId="0" fontId="61" fillId="10" borderId="0" xfId="0" applyFont="1" applyFill="1">
      <alignment vertical="center"/>
    </xf>
    <xf numFmtId="0" fontId="64" fillId="10" borderId="76" xfId="0" applyFont="1" applyFill="1" applyBorder="1">
      <alignment vertical="center"/>
    </xf>
    <xf numFmtId="0" fontId="48" fillId="0" borderId="1" xfId="0" applyFont="1" applyBorder="1">
      <alignment vertical="center"/>
    </xf>
    <xf numFmtId="0" fontId="48" fillId="0" borderId="3" xfId="0" applyFont="1" applyBorder="1">
      <alignment vertical="center"/>
    </xf>
    <xf numFmtId="0" fontId="48" fillId="0" borderId="2" xfId="0" applyFont="1" applyBorder="1">
      <alignment vertical="center"/>
    </xf>
    <xf numFmtId="0" fontId="64" fillId="10" borderId="26" xfId="0" applyFont="1" applyFill="1" applyBorder="1">
      <alignment vertical="center"/>
    </xf>
    <xf numFmtId="0" fontId="48" fillId="0" borderId="4" xfId="0" applyFont="1" applyBorder="1">
      <alignment vertical="center"/>
    </xf>
    <xf numFmtId="0" fontId="48" fillId="0" borderId="14" xfId="0" applyFont="1" applyBorder="1">
      <alignment vertical="center"/>
    </xf>
    <xf numFmtId="0" fontId="64" fillId="10" borderId="26" xfId="0" applyFont="1" applyFill="1" applyBorder="1" applyAlignment="1">
      <alignment horizontal="center" vertical="center"/>
    </xf>
    <xf numFmtId="0" fontId="48" fillId="0" borderId="1" xfId="0" applyFont="1" applyBorder="1" applyAlignment="1">
      <alignment horizontal="left" vertical="center"/>
    </xf>
    <xf numFmtId="0" fontId="48" fillId="0" borderId="3" xfId="0" applyFont="1" applyBorder="1" applyAlignment="1">
      <alignment horizontal="left" vertical="center"/>
    </xf>
    <xf numFmtId="0" fontId="48" fillId="0" borderId="2" xfId="0" applyFont="1" applyBorder="1" applyAlignment="1">
      <alignment horizontal="left" vertical="center"/>
    </xf>
    <xf numFmtId="0" fontId="56" fillId="10" borderId="0" xfId="0" applyFont="1" applyFill="1" applyAlignment="1">
      <alignment horizontal="left" vertical="center"/>
    </xf>
    <xf numFmtId="0" fontId="62" fillId="10" borderId="0" xfId="0" applyFont="1" applyFill="1" applyAlignment="1">
      <alignment horizontal="left" vertical="center"/>
    </xf>
    <xf numFmtId="0" fontId="64" fillId="10" borderId="77" xfId="0" applyFont="1" applyFill="1" applyBorder="1" applyAlignment="1">
      <alignment horizontal="center" vertical="center"/>
    </xf>
    <xf numFmtId="0" fontId="48" fillId="0" borderId="11" xfId="0" applyFont="1" applyBorder="1" applyAlignment="1">
      <alignment horizontal="left" vertical="center"/>
    </xf>
    <xf numFmtId="0" fontId="48" fillId="0" borderId="5" xfId="0" applyFont="1" applyBorder="1" applyAlignment="1">
      <alignment horizontal="left" vertical="center"/>
    </xf>
    <xf numFmtId="0" fontId="48" fillId="0" borderId="13" xfId="0" applyFont="1" applyBorder="1" applyAlignment="1">
      <alignment horizontal="left" vertical="center"/>
    </xf>
    <xf numFmtId="0" fontId="48" fillId="0" borderId="0" xfId="0" applyFont="1" applyAlignment="1">
      <alignment horizontal="left" vertical="center"/>
    </xf>
    <xf numFmtId="0" fontId="48" fillId="0" borderId="16" xfId="0" applyFont="1" applyBorder="1" applyAlignment="1">
      <alignment horizontal="left" vertical="center"/>
    </xf>
    <xf numFmtId="0" fontId="21" fillId="5" borderId="0" xfId="0" applyFont="1" applyFill="1" applyAlignment="1">
      <alignment horizontal="center" vertical="center" shrinkToFit="1"/>
    </xf>
    <xf numFmtId="0" fontId="62" fillId="9" borderId="0" xfId="0" applyFont="1" applyFill="1" applyAlignment="1">
      <alignment horizontal="left" vertical="center"/>
    </xf>
    <xf numFmtId="0" fontId="52" fillId="9" borderId="0" xfId="0" applyFont="1" applyFill="1">
      <alignment vertical="center"/>
    </xf>
    <xf numFmtId="0" fontId="63" fillId="9" borderId="0" xfId="0" applyFont="1" applyFill="1" applyAlignment="1">
      <alignment horizontal="left" vertical="center" indent="1"/>
    </xf>
    <xf numFmtId="0" fontId="56" fillId="10" borderId="0" xfId="0" applyFont="1" applyFill="1">
      <alignment vertical="center"/>
    </xf>
    <xf numFmtId="0" fontId="56" fillId="9" borderId="0" xfId="0" applyFont="1" applyFill="1" applyAlignment="1">
      <alignment horizontal="left" vertical="center" indent="1"/>
    </xf>
    <xf numFmtId="0" fontId="9" fillId="5" borderId="11" xfId="0" applyFont="1" applyFill="1" applyBorder="1" applyAlignment="1">
      <alignment vertical="center" wrapText="1"/>
    </xf>
    <xf numFmtId="0" fontId="9" fillId="5" borderId="5" xfId="0" applyFont="1" applyFill="1" applyBorder="1" applyAlignment="1">
      <alignment vertical="center" wrapText="1"/>
    </xf>
    <xf numFmtId="0" fontId="9" fillId="5" borderId="12" xfId="0" applyFont="1" applyFill="1" applyBorder="1" applyAlignment="1">
      <alignment vertical="center" wrapText="1"/>
    </xf>
    <xf numFmtId="0" fontId="9" fillId="5" borderId="4" xfId="0" applyFont="1" applyFill="1" applyBorder="1" applyAlignment="1">
      <alignment vertical="center" wrapText="1"/>
    </xf>
    <xf numFmtId="0" fontId="9" fillId="5" borderId="0" xfId="0" applyFont="1" applyFill="1" applyAlignment="1">
      <alignment horizontal="center" vertical="center" shrinkToFit="1"/>
    </xf>
    <xf numFmtId="0" fontId="3" fillId="7" borderId="0" xfId="0" applyFont="1" applyFill="1" applyAlignment="1">
      <alignment horizontal="left" vertical="center"/>
    </xf>
    <xf numFmtId="0" fontId="49" fillId="7" borderId="0" xfId="0" applyFont="1" applyFill="1">
      <alignment vertical="center"/>
    </xf>
    <xf numFmtId="0" fontId="56" fillId="9" borderId="0" xfId="0" applyFont="1" applyFill="1" applyAlignment="1">
      <alignment horizontal="left" vertical="center" wrapText="1" indent="1"/>
    </xf>
    <xf numFmtId="0" fontId="53" fillId="9" borderId="0" xfId="0" applyFont="1" applyFill="1">
      <alignment vertical="center"/>
    </xf>
    <xf numFmtId="0" fontId="15" fillId="5" borderId="0" xfId="0" applyFont="1" applyFill="1" applyAlignment="1">
      <alignment horizontal="left" vertical="top"/>
    </xf>
    <xf numFmtId="0" fontId="0" fillId="5" borderId="0" xfId="0" applyFill="1" applyAlignment="1">
      <alignment horizontal="center" vertical="center"/>
    </xf>
    <xf numFmtId="0" fontId="22" fillId="5" borderId="0" xfId="0" applyFont="1" applyFill="1">
      <alignment vertical="center"/>
    </xf>
    <xf numFmtId="0" fontId="23" fillId="5" borderId="0" xfId="0" applyFont="1" applyFill="1" applyAlignment="1">
      <alignment horizontal="left" vertical="center"/>
    </xf>
    <xf numFmtId="0" fontId="56" fillId="9" borderId="0" xfId="0" applyFont="1" applyFill="1" applyAlignment="1">
      <alignment vertical="center" wrapText="1"/>
    </xf>
    <xf numFmtId="0" fontId="56" fillId="9" borderId="0" xfId="0" applyFont="1" applyFill="1">
      <alignment vertical="center"/>
    </xf>
    <xf numFmtId="0" fontId="10" fillId="5" borderId="0" xfId="0" applyFont="1" applyFill="1" applyAlignment="1">
      <alignment horizontal="center" vertical="center"/>
    </xf>
    <xf numFmtId="0" fontId="53" fillId="9" borderId="0" xfId="0" applyFont="1" applyFill="1" applyAlignment="1">
      <alignment horizontal="left" vertical="center" indent="1"/>
    </xf>
    <xf numFmtId="0" fontId="55" fillId="9" borderId="0" xfId="0" applyFont="1" applyFill="1" applyAlignment="1">
      <alignment horizontal="left" vertical="center" indent="1"/>
    </xf>
    <xf numFmtId="0" fontId="53" fillId="9" borderId="0" xfId="0" applyFont="1" applyFill="1" applyAlignment="1">
      <alignment horizontal="left" vertical="center" wrapText="1" indent="1"/>
    </xf>
    <xf numFmtId="0" fontId="46" fillId="7" borderId="0" xfId="0" applyFont="1" applyFill="1" applyAlignment="1">
      <alignment horizontal="center" vertical="center"/>
    </xf>
    <xf numFmtId="0" fontId="22" fillId="7" borderId="0" xfId="0" applyFont="1" applyFill="1" applyAlignment="1">
      <alignment vertical="center" wrapText="1"/>
    </xf>
    <xf numFmtId="0" fontId="3" fillId="7" borderId="0" xfId="0" applyFont="1" applyFill="1" applyAlignment="1">
      <alignment horizontal="left" vertical="center" wrapText="1"/>
    </xf>
    <xf numFmtId="0" fontId="29" fillId="3" borderId="11" xfId="0" applyFont="1" applyFill="1" applyBorder="1" applyAlignment="1">
      <alignment vertical="center" wrapText="1"/>
    </xf>
    <xf numFmtId="0" fontId="29" fillId="3" borderId="19" xfId="0" applyFont="1" applyFill="1" applyBorder="1" applyAlignment="1">
      <alignment vertical="center" wrapText="1"/>
    </xf>
    <xf numFmtId="0" fontId="9" fillId="5" borderId="0" xfId="0" applyFont="1" applyFill="1" applyAlignment="1">
      <alignment horizontal="left" vertical="center" wrapText="1"/>
    </xf>
    <xf numFmtId="0" fontId="56" fillId="9" borderId="0" xfId="0" applyFont="1" applyFill="1" applyAlignment="1">
      <alignment horizontal="left" vertical="center" indent="2"/>
    </xf>
    <xf numFmtId="0" fontId="53" fillId="9" borderId="0" xfId="0" applyFont="1" applyFill="1" applyAlignment="1">
      <alignment vertical="center" wrapText="1"/>
    </xf>
    <xf numFmtId="0" fontId="54" fillId="9" borderId="0" xfId="0" applyFont="1" applyFill="1" applyAlignment="1">
      <alignment vertical="center" wrapText="1"/>
    </xf>
    <xf numFmtId="0" fontId="45" fillId="7" borderId="0" xfId="0" applyFont="1" applyFill="1" applyAlignment="1">
      <alignment horizontal="left" vertical="center"/>
    </xf>
    <xf numFmtId="0" fontId="0" fillId="7" borderId="0" xfId="0" applyFill="1" applyAlignment="1">
      <alignment horizontal="left" vertical="center"/>
    </xf>
    <xf numFmtId="0" fontId="57" fillId="9" borderId="0" xfId="0" applyFont="1" applyFill="1" applyAlignment="1">
      <alignment horizontal="left" vertical="center"/>
    </xf>
    <xf numFmtId="0" fontId="50" fillId="7" borderId="0" xfId="0" applyFont="1" applyFill="1">
      <alignment vertical="center"/>
    </xf>
    <xf numFmtId="0" fontId="47" fillId="7" borderId="0" xfId="0" applyFont="1" applyFill="1">
      <alignment vertical="center"/>
    </xf>
    <xf numFmtId="0" fontId="4" fillId="7" borderId="0" xfId="0" applyFont="1" applyFill="1">
      <alignment vertical="center"/>
    </xf>
    <xf numFmtId="0" fontId="22" fillId="5" borderId="0" xfId="0" applyFont="1" applyFill="1" applyAlignment="1">
      <alignment horizontal="left" vertical="center"/>
    </xf>
    <xf numFmtId="0" fontId="28" fillId="5" borderId="0" xfId="0" applyFont="1" applyFill="1" applyAlignment="1">
      <alignment horizontal="left" vertical="center"/>
    </xf>
    <xf numFmtId="0" fontId="16" fillId="5" borderId="0" xfId="0" applyFont="1" applyFill="1" applyAlignment="1">
      <alignment horizontal="left" vertical="center"/>
    </xf>
    <xf numFmtId="0" fontId="21" fillId="5" borderId="0" xfId="0" applyFont="1" applyFill="1" applyAlignment="1">
      <alignment horizontal="left" vertical="center"/>
    </xf>
    <xf numFmtId="0" fontId="52" fillId="9" borderId="0" xfId="0" applyFont="1" applyFill="1" applyAlignment="1">
      <alignment vertical="center" wrapText="1"/>
    </xf>
    <xf numFmtId="0" fontId="22" fillId="7" borderId="0" xfId="0" applyFont="1" applyFill="1" applyAlignment="1">
      <alignment horizontal="center" vertical="center"/>
    </xf>
    <xf numFmtId="0" fontId="0" fillId="0" borderId="0" xfId="0" applyAlignment="1">
      <alignment horizontal="center" vertical="center"/>
    </xf>
    <xf numFmtId="0" fontId="22" fillId="7" borderId="0" xfId="0" applyFont="1" applyFill="1" applyAlignment="1">
      <alignment horizontal="left" vertical="center" wrapText="1"/>
    </xf>
    <xf numFmtId="0" fontId="30" fillId="7" borderId="0" xfId="0" applyFont="1" applyFill="1" applyAlignment="1">
      <alignment horizontal="left" vertical="center" wrapText="1"/>
    </xf>
    <xf numFmtId="0" fontId="4" fillId="5" borderId="0" xfId="0" applyFont="1" applyFill="1">
      <alignment vertical="center"/>
    </xf>
    <xf numFmtId="0" fontId="6" fillId="5" borderId="0" xfId="0" applyFont="1" applyFill="1" applyAlignment="1">
      <alignment horizontal="left" vertical="top"/>
    </xf>
    <xf numFmtId="0" fontId="19" fillId="5" borderId="0" xfId="0" applyFont="1" applyFill="1" applyAlignment="1">
      <alignment horizontal="left" vertical="top"/>
    </xf>
    <xf numFmtId="0" fontId="0" fillId="5" borderId="10" xfId="0" applyFill="1" applyBorder="1">
      <alignment vertical="center"/>
    </xf>
    <xf numFmtId="0" fontId="12" fillId="5" borderId="10" xfId="0" applyFont="1" applyFill="1" applyBorder="1" applyAlignment="1"/>
    <xf numFmtId="0" fontId="8" fillId="5" borderId="10" xfId="0" applyFont="1" applyFill="1" applyBorder="1" applyAlignment="1"/>
    <xf numFmtId="0" fontId="0" fillId="10" borderId="0" xfId="0" applyFill="1">
      <alignment vertical="center"/>
    </xf>
    <xf numFmtId="0" fontId="22" fillId="7" borderId="0" xfId="0" applyFont="1" applyFill="1" applyAlignment="1">
      <alignment horizontal="left" vertical="top" wrapText="1"/>
    </xf>
    <xf numFmtId="0" fontId="30" fillId="7" borderId="0" xfId="0" applyFont="1" applyFill="1" applyAlignment="1">
      <alignment horizontal="left" vertical="top" wrapText="1"/>
    </xf>
    <xf numFmtId="0" fontId="17" fillId="5" borderId="0" xfId="0" applyFont="1" applyFill="1" applyAlignment="1">
      <alignment horizontal="left" vertical="center" shrinkToFit="1"/>
    </xf>
    <xf numFmtId="0" fontId="22" fillId="5" borderId="0" xfId="0" applyFont="1" applyFill="1" applyAlignment="1">
      <alignment horizontal="left" vertical="center" wrapText="1"/>
    </xf>
    <xf numFmtId="0" fontId="9" fillId="5" borderId="0" xfId="0" applyFont="1" applyFill="1" applyAlignment="1">
      <alignment horizontal="center" vertical="center"/>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66" fillId="10" borderId="39" xfId="0" applyFont="1" applyFill="1" applyBorder="1" applyAlignment="1">
      <alignment horizontal="center" vertical="center" shrinkToFit="1"/>
    </xf>
    <xf numFmtId="0" fontId="30" fillId="5" borderId="40" xfId="0" applyFont="1" applyFill="1" applyBorder="1">
      <alignment vertical="center"/>
    </xf>
    <xf numFmtId="0" fontId="30" fillId="5" borderId="30" xfId="0" applyFont="1" applyFill="1" applyBorder="1">
      <alignment vertical="center"/>
    </xf>
    <xf numFmtId="0" fontId="30" fillId="5" borderId="30" xfId="0" applyFont="1" applyFill="1" applyBorder="1" applyAlignment="1">
      <alignment vertical="center" wrapText="1"/>
    </xf>
    <xf numFmtId="0" fontId="30" fillId="5" borderId="49" xfId="0" applyFont="1" applyFill="1" applyBorder="1" applyAlignment="1">
      <alignment vertical="center" wrapText="1"/>
    </xf>
    <xf numFmtId="0" fontId="30" fillId="5" borderId="41" xfId="0" applyFont="1" applyFill="1" applyBorder="1">
      <alignment vertical="center"/>
    </xf>
    <xf numFmtId="0" fontId="30" fillId="5" borderId="32" xfId="0" applyFont="1" applyFill="1" applyBorder="1">
      <alignment vertical="center"/>
    </xf>
    <xf numFmtId="0" fontId="30" fillId="5" borderId="32" xfId="0" applyFont="1" applyFill="1" applyBorder="1" applyAlignment="1">
      <alignment vertical="center" wrapText="1"/>
    </xf>
    <xf numFmtId="0" fontId="30" fillId="5" borderId="51" xfId="0" applyFont="1" applyFill="1" applyBorder="1" applyAlignment="1">
      <alignment vertical="center" wrapText="1"/>
    </xf>
    <xf numFmtId="0" fontId="8" fillId="10" borderId="39" xfId="0" applyFont="1" applyFill="1" applyBorder="1" applyAlignment="1">
      <alignment horizontal="center" vertical="center" shrinkToFit="1"/>
    </xf>
    <xf numFmtId="0" fontId="30" fillId="5" borderId="50" xfId="0" applyFont="1" applyFill="1" applyBorder="1" applyAlignment="1">
      <alignment horizontal="left" vertical="center"/>
    </xf>
    <xf numFmtId="0" fontId="30" fillId="5" borderId="37" xfId="0" applyFont="1" applyFill="1" applyBorder="1" applyAlignment="1">
      <alignment horizontal="left" vertical="center"/>
    </xf>
    <xf numFmtId="0" fontId="30" fillId="5" borderId="37" xfId="0" applyFont="1" applyFill="1" applyBorder="1" applyAlignment="1">
      <alignment horizontal="left" vertical="center" wrapText="1"/>
    </xf>
    <xf numFmtId="0" fontId="30" fillId="5" borderId="64" xfId="0" applyFont="1" applyFill="1" applyBorder="1" applyAlignment="1">
      <alignment horizontal="left" vertical="center" wrapText="1"/>
    </xf>
    <xf numFmtId="0" fontId="30" fillId="5" borderId="50" xfId="0" applyFont="1" applyFill="1" applyBorder="1">
      <alignment vertical="center"/>
    </xf>
    <xf numFmtId="0" fontId="30" fillId="5" borderId="37" xfId="0" applyFont="1" applyFill="1" applyBorder="1">
      <alignment vertical="center"/>
    </xf>
    <xf numFmtId="0" fontId="30" fillId="5" borderId="37" xfId="0" applyFont="1" applyFill="1" applyBorder="1" applyAlignment="1">
      <alignment vertical="center" wrapText="1"/>
    </xf>
    <xf numFmtId="0" fontId="30" fillId="5" borderId="64" xfId="0" applyFont="1" applyFill="1" applyBorder="1" applyAlignment="1">
      <alignment vertical="center" wrapText="1"/>
    </xf>
    <xf numFmtId="0" fontId="20" fillId="5" borderId="0" xfId="0" applyFont="1" applyFill="1" applyAlignment="1">
      <alignment horizontal="left" vertical="center"/>
    </xf>
    <xf numFmtId="0" fontId="20" fillId="5" borderId="0" xfId="0" applyFont="1" applyFill="1">
      <alignment vertical="center"/>
    </xf>
    <xf numFmtId="0" fontId="20" fillId="5" borderId="0" xfId="0" applyFont="1" applyFill="1" applyAlignment="1">
      <alignment horizontal="center" vertical="center"/>
    </xf>
    <xf numFmtId="0" fontId="20" fillId="5" borderId="0" xfId="0" applyFont="1" applyFill="1" applyAlignment="1">
      <alignment horizontal="left" vertical="top"/>
    </xf>
    <xf numFmtId="0" fontId="0" fillId="7" borderId="0" xfId="0" applyFill="1" applyAlignment="1">
      <alignment horizontal="center" vertical="center"/>
    </xf>
    <xf numFmtId="0" fontId="56" fillId="7" borderId="0" xfId="0" applyFont="1" applyFill="1">
      <alignment vertical="center"/>
    </xf>
    <xf numFmtId="0" fontId="52" fillId="7" borderId="0" xfId="0" applyFont="1" applyFill="1">
      <alignment vertical="center"/>
    </xf>
    <xf numFmtId="0" fontId="48" fillId="5" borderId="1" xfId="0" applyFont="1" applyFill="1" applyBorder="1">
      <alignment vertical="center"/>
    </xf>
    <xf numFmtId="0" fontId="48" fillId="5" borderId="3" xfId="0" applyFont="1" applyFill="1" applyBorder="1">
      <alignment vertical="center"/>
    </xf>
    <xf numFmtId="0" fontId="48" fillId="5" borderId="2" xfId="0" applyFont="1" applyFill="1" applyBorder="1">
      <alignment vertical="center"/>
    </xf>
    <xf numFmtId="0" fontId="48" fillId="5" borderId="3" xfId="0" applyFont="1" applyFill="1" applyBorder="1" applyAlignment="1">
      <alignment horizontal="center" vertical="center"/>
    </xf>
    <xf numFmtId="0" fontId="48" fillId="5" borderId="2" xfId="0" applyFont="1" applyFill="1" applyBorder="1" applyAlignment="1">
      <alignment horizontal="center" vertical="center"/>
    </xf>
    <xf numFmtId="0" fontId="48" fillId="5" borderId="15" xfId="0" applyFont="1" applyFill="1" applyBorder="1">
      <alignment vertical="center"/>
    </xf>
    <xf numFmtId="0" fontId="48" fillId="5" borderId="0" xfId="0" applyFont="1" applyFill="1" applyAlignment="1">
      <alignment horizontal="center" vertical="center"/>
    </xf>
    <xf numFmtId="0" fontId="48" fillId="5" borderId="1" xfId="0" applyFont="1" applyFill="1" applyBorder="1" applyAlignment="1">
      <alignment horizontal="left" vertical="center"/>
    </xf>
    <xf numFmtId="0" fontId="48" fillId="5" borderId="3" xfId="0" applyFont="1" applyFill="1" applyBorder="1" applyAlignment="1">
      <alignment horizontal="left" vertical="center"/>
    </xf>
    <xf numFmtId="0" fontId="0" fillId="0" borderId="5" xfId="0" applyBorder="1" applyAlignment="1">
      <alignment horizontal="center" vertical="center"/>
    </xf>
    <xf numFmtId="0" fontId="48" fillId="5" borderId="2" xfId="0" applyFont="1" applyFill="1" applyBorder="1" applyAlignment="1">
      <alignment horizontal="left" vertical="center"/>
    </xf>
    <xf numFmtId="0" fontId="48" fillId="5" borderId="0" xfId="0" applyFont="1" applyFill="1" applyAlignment="1">
      <alignment horizontal="left" vertical="center"/>
    </xf>
    <xf numFmtId="0" fontId="0" fillId="0" borderId="3" xfId="0" applyBorder="1" applyAlignment="1">
      <alignment horizontal="center" vertical="center"/>
    </xf>
    <xf numFmtId="0" fontId="48" fillId="5" borderId="16" xfId="0" applyFont="1" applyFill="1" applyBorder="1" applyAlignment="1">
      <alignment horizontal="left" vertical="center"/>
    </xf>
    <xf numFmtId="0" fontId="2" fillId="5" borderId="10" xfId="0" applyFont="1" applyFill="1" applyBorder="1" applyAlignment="1"/>
    <xf numFmtId="0" fontId="2" fillId="5" borderId="10" xfId="0" applyFont="1" applyFill="1" applyBorder="1" applyAlignment="1">
      <alignment horizontal="right"/>
    </xf>
    <xf numFmtId="0" fontId="14" fillId="2" borderId="34" xfId="0" applyFont="1" applyFill="1" applyBorder="1">
      <alignment vertical="center"/>
    </xf>
    <xf numFmtId="0" fontId="14" fillId="2" borderId="35" xfId="0" applyFont="1" applyFill="1" applyBorder="1">
      <alignment vertical="center"/>
    </xf>
    <xf numFmtId="0" fontId="14" fillId="2" borderId="21" xfId="0" applyFont="1" applyFill="1" applyBorder="1">
      <alignment vertical="center"/>
    </xf>
    <xf numFmtId="0" fontId="14" fillId="2" borderId="36" xfId="0" applyFont="1" applyFill="1" applyBorder="1">
      <alignment vertical="center"/>
    </xf>
    <xf numFmtId="0" fontId="30" fillId="5" borderId="32" xfId="0" applyFont="1" applyFill="1" applyBorder="1" applyAlignment="1">
      <alignment horizontal="left" vertical="center" wrapText="1"/>
    </xf>
    <xf numFmtId="0" fontId="29" fillId="10" borderId="41" xfId="0" applyFont="1" applyFill="1" applyBorder="1" applyAlignment="1">
      <alignment horizontal="center" vertical="center"/>
    </xf>
    <xf numFmtId="0" fontId="29" fillId="10" borderId="32" xfId="0" applyFont="1" applyFill="1" applyBorder="1" applyAlignment="1">
      <alignment horizontal="center" vertical="center"/>
    </xf>
    <xf numFmtId="0" fontId="29" fillId="10" borderId="33" xfId="0" applyFont="1" applyFill="1" applyBorder="1" applyAlignment="1">
      <alignment horizontal="center" vertical="center"/>
    </xf>
    <xf numFmtId="0" fontId="27" fillId="3" borderId="46" xfId="0" applyFont="1" applyFill="1" applyBorder="1" applyAlignment="1">
      <alignment horizontal="center" vertical="center" wrapText="1"/>
    </xf>
    <xf numFmtId="0" fontId="27" fillId="3" borderId="45" xfId="0" applyFont="1" applyFill="1" applyBorder="1" applyAlignment="1">
      <alignment horizontal="center" vertical="center" wrapText="1"/>
    </xf>
    <xf numFmtId="0" fontId="27" fillId="3" borderId="47" xfId="0" applyFont="1" applyFill="1" applyBorder="1" applyAlignment="1">
      <alignment horizontal="center" vertical="center" wrapText="1"/>
    </xf>
    <xf numFmtId="0" fontId="39" fillId="10" borderId="46" xfId="0" applyFont="1" applyFill="1" applyBorder="1" applyAlignment="1">
      <alignment horizontal="left" vertical="center" shrinkToFit="1"/>
    </xf>
    <xf numFmtId="0" fontId="39" fillId="10" borderId="45" xfId="0" applyFont="1" applyFill="1" applyBorder="1" applyAlignment="1">
      <alignment horizontal="left" vertical="center" shrinkToFit="1"/>
    </xf>
    <xf numFmtId="0" fontId="39" fillId="10" borderId="48" xfId="0" applyFont="1" applyFill="1" applyBorder="1" applyAlignment="1">
      <alignment horizontal="left" vertical="center" shrinkToFit="1"/>
    </xf>
    <xf numFmtId="0" fontId="27" fillId="3" borderId="42" xfId="0" applyFont="1" applyFill="1" applyBorder="1" applyAlignment="1">
      <alignment horizontal="center" vertical="center" shrinkToFit="1"/>
    </xf>
    <xf numFmtId="0" fontId="27" fillId="3" borderId="43" xfId="0" applyFont="1" applyFill="1" applyBorder="1" applyAlignment="1">
      <alignment horizontal="center" vertical="center" shrinkToFit="1"/>
    </xf>
    <xf numFmtId="0" fontId="27" fillId="3" borderId="59" xfId="0" applyFont="1" applyFill="1" applyBorder="1" applyAlignment="1">
      <alignment horizontal="center" vertical="center" shrinkToFit="1"/>
    </xf>
    <xf numFmtId="0" fontId="39" fillId="10" borderId="42" xfId="0" applyFont="1" applyFill="1" applyBorder="1" applyAlignment="1">
      <alignment horizontal="left" vertical="center" shrinkToFit="1"/>
    </xf>
    <xf numFmtId="0" fontId="39" fillId="10" borderId="43" xfId="0" applyFont="1" applyFill="1" applyBorder="1" applyAlignment="1">
      <alignment horizontal="left" vertical="center" shrinkToFit="1"/>
    </xf>
    <xf numFmtId="0" fontId="39" fillId="10" borderId="44" xfId="0" applyFont="1" applyFill="1" applyBorder="1" applyAlignment="1">
      <alignment horizontal="left" vertical="center" shrinkToFit="1"/>
    </xf>
    <xf numFmtId="0" fontId="27" fillId="3" borderId="11"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16"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40" xfId="0" applyFont="1" applyFill="1" applyBorder="1" applyAlignment="1">
      <alignment horizontal="center" vertical="center" wrapText="1"/>
    </xf>
    <xf numFmtId="0" fontId="27" fillId="3" borderId="30" xfId="0" applyFont="1" applyFill="1" applyBorder="1" applyAlignment="1">
      <alignment horizontal="center" vertical="center" wrapText="1"/>
    </xf>
    <xf numFmtId="0" fontId="27" fillId="3" borderId="49" xfId="0" applyFont="1" applyFill="1" applyBorder="1" applyAlignment="1">
      <alignment horizontal="center" vertical="center" wrapText="1"/>
    </xf>
    <xf numFmtId="0" fontId="11" fillId="3" borderId="5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7"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4" fillId="3" borderId="1"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55" xfId="0" applyFont="1" applyFill="1" applyBorder="1" applyAlignment="1">
      <alignment horizontal="center" vertical="center" textRotation="255"/>
    </xf>
    <xf numFmtId="0" fontId="24" fillId="3" borderId="67" xfId="0" applyFont="1" applyFill="1" applyBorder="1" applyAlignment="1">
      <alignment horizontal="center" vertical="center" textRotation="255"/>
    </xf>
    <xf numFmtId="0" fontId="24" fillId="3" borderId="23" xfId="0" applyFont="1" applyFill="1" applyBorder="1" applyAlignment="1">
      <alignment horizontal="center" wrapText="1"/>
    </xf>
    <xf numFmtId="0" fontId="24" fillId="3" borderId="21" xfId="0" applyFont="1" applyFill="1" applyBorder="1" applyAlignment="1">
      <alignment horizontal="center" wrapText="1"/>
    </xf>
    <xf numFmtId="0" fontId="24" fillId="3" borderId="22" xfId="0" applyFont="1" applyFill="1" applyBorder="1" applyAlignment="1">
      <alignment horizontal="center" wrapText="1"/>
    </xf>
    <xf numFmtId="0" fontId="39" fillId="10" borderId="23" xfId="0" applyFont="1" applyFill="1" applyBorder="1" applyAlignment="1">
      <alignment horizontal="left" vertical="top" wrapText="1"/>
    </xf>
    <xf numFmtId="0" fontId="39" fillId="10" borderId="21" xfId="0" applyFont="1" applyFill="1" applyBorder="1" applyAlignment="1">
      <alignment horizontal="left" vertical="top" wrapText="1"/>
    </xf>
    <xf numFmtId="0" fontId="39" fillId="10" borderId="24" xfId="0" applyFont="1" applyFill="1" applyBorder="1" applyAlignment="1">
      <alignment horizontal="left" vertical="top" wrapText="1"/>
    </xf>
    <xf numFmtId="0" fontId="39" fillId="10" borderId="19" xfId="0" applyFont="1" applyFill="1" applyBorder="1" applyAlignment="1">
      <alignment horizontal="left" vertical="top" wrapText="1"/>
    </xf>
    <xf numFmtId="0" fontId="39" fillId="10" borderId="10" xfId="0" applyFont="1" applyFill="1" applyBorder="1" applyAlignment="1">
      <alignment horizontal="left" vertical="top" wrapText="1"/>
    </xf>
    <xf numFmtId="0" fontId="39" fillId="10" borderId="18" xfId="0" applyFont="1" applyFill="1" applyBorder="1" applyAlignment="1">
      <alignment horizontal="left" vertical="top" wrapText="1"/>
    </xf>
    <xf numFmtId="0" fontId="22" fillId="3" borderId="19"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22" fillId="3" borderId="20" xfId="0" applyFont="1" applyFill="1" applyBorder="1" applyAlignment="1">
      <alignment horizontal="left" vertical="center" wrapText="1"/>
    </xf>
    <xf numFmtId="0" fontId="24" fillId="3" borderId="27" xfId="0" applyFont="1" applyFill="1" applyBorder="1" applyAlignment="1">
      <alignment horizontal="center" vertical="center" textRotation="255"/>
    </xf>
    <xf numFmtId="0" fontId="24" fillId="3" borderId="9" xfId="0" applyFont="1" applyFill="1" applyBorder="1" applyAlignment="1">
      <alignment horizontal="center" vertical="center" textRotation="255"/>
    </xf>
    <xf numFmtId="0" fontId="24" fillId="3" borderId="25" xfId="0" applyFont="1" applyFill="1" applyBorder="1" applyAlignment="1">
      <alignment horizontal="center" vertical="center" textRotation="255"/>
    </xf>
    <xf numFmtId="0" fontId="19" fillId="3" borderId="23" xfId="0" applyFont="1" applyFill="1" applyBorder="1" applyAlignment="1">
      <alignment horizontal="center" vertical="center" textRotation="255" wrapText="1"/>
    </xf>
    <xf numFmtId="0" fontId="19" fillId="3" borderId="21" xfId="0" applyFont="1" applyFill="1" applyBorder="1" applyAlignment="1">
      <alignment horizontal="center" vertical="center" textRotation="255" wrapText="1"/>
    </xf>
    <xf numFmtId="0" fontId="19" fillId="3" borderId="22" xfId="0" applyFont="1" applyFill="1" applyBorder="1" applyAlignment="1">
      <alignment horizontal="center" vertical="center" textRotation="255" wrapText="1"/>
    </xf>
    <xf numFmtId="0" fontId="19" fillId="3" borderId="12" xfId="0" applyFont="1" applyFill="1" applyBorder="1" applyAlignment="1">
      <alignment horizontal="center" vertical="center" textRotation="255" wrapText="1"/>
    </xf>
    <xf numFmtId="0" fontId="19" fillId="3" borderId="4" xfId="0" applyFont="1" applyFill="1" applyBorder="1" applyAlignment="1">
      <alignment horizontal="center" vertical="center" textRotation="255" wrapText="1"/>
    </xf>
    <xf numFmtId="0" fontId="19" fillId="3" borderId="14" xfId="0" applyFont="1" applyFill="1" applyBorder="1" applyAlignment="1">
      <alignment horizontal="center" vertical="center" textRotation="255" wrapText="1"/>
    </xf>
    <xf numFmtId="0" fontId="39" fillId="10" borderId="12" xfId="0" applyFont="1" applyFill="1" applyBorder="1" applyAlignment="1">
      <alignment horizontal="left" vertical="top" wrapText="1"/>
    </xf>
    <xf numFmtId="0" fontId="39" fillId="10" borderId="4" xfId="0" applyFont="1" applyFill="1" applyBorder="1" applyAlignment="1">
      <alignment horizontal="left" vertical="top" wrapText="1"/>
    </xf>
    <xf numFmtId="0" fontId="39" fillId="10" borderId="8" xfId="0" applyFont="1" applyFill="1" applyBorder="1" applyAlignment="1">
      <alignment horizontal="left" vertical="top" wrapText="1"/>
    </xf>
    <xf numFmtId="0" fontId="22" fillId="3" borderId="56" xfId="0" applyFont="1" applyFill="1" applyBorder="1" applyAlignment="1">
      <alignment horizontal="left" vertical="top" wrapText="1"/>
    </xf>
    <xf numFmtId="0" fontId="22" fillId="3" borderId="57" xfId="0" applyFont="1" applyFill="1" applyBorder="1" applyAlignment="1">
      <alignment horizontal="left" vertical="top" wrapText="1"/>
    </xf>
    <xf numFmtId="0" fontId="24" fillId="3" borderId="11" xfId="0" applyFont="1" applyFill="1" applyBorder="1" applyAlignment="1">
      <alignment horizontal="center" vertical="center" textRotation="255" wrapText="1"/>
    </xf>
    <xf numFmtId="0" fontId="24" fillId="3" borderId="5" xfId="0" applyFont="1" applyFill="1" applyBorder="1" applyAlignment="1">
      <alignment horizontal="center" vertical="center" textRotation="255" wrapText="1"/>
    </xf>
    <xf numFmtId="0" fontId="24" fillId="3" borderId="13" xfId="0" applyFont="1" applyFill="1" applyBorder="1" applyAlignment="1">
      <alignment horizontal="center" vertical="center" textRotation="255" wrapText="1"/>
    </xf>
    <xf numFmtId="0" fontId="24" fillId="3" borderId="15" xfId="0" applyFont="1" applyFill="1" applyBorder="1" applyAlignment="1">
      <alignment horizontal="center" vertical="center" textRotation="255" wrapText="1"/>
    </xf>
    <xf numFmtId="0" fontId="24" fillId="3" borderId="0" xfId="0" applyFont="1" applyFill="1" applyAlignment="1">
      <alignment horizontal="center" vertical="center" textRotation="255" wrapText="1"/>
    </xf>
    <xf numFmtId="0" fontId="24" fillId="3" borderId="16" xfId="0" applyFont="1" applyFill="1" applyBorder="1" applyAlignment="1">
      <alignment horizontal="center" vertical="center" textRotation="255" wrapText="1"/>
    </xf>
    <xf numFmtId="0" fontId="24" fillId="3" borderId="19" xfId="0" applyFont="1" applyFill="1" applyBorder="1" applyAlignment="1">
      <alignment horizontal="center" vertical="center" textRotation="255" wrapText="1"/>
    </xf>
    <xf numFmtId="0" fontId="24" fillId="3" borderId="10" xfId="0" applyFont="1" applyFill="1" applyBorder="1" applyAlignment="1">
      <alignment horizontal="center" vertical="center" textRotation="255" wrapText="1"/>
    </xf>
    <xf numFmtId="0" fontId="24" fillId="3" borderId="20" xfId="0" applyFont="1" applyFill="1" applyBorder="1" applyAlignment="1">
      <alignment horizontal="center" vertical="center" textRotation="255" wrapText="1"/>
    </xf>
    <xf numFmtId="0" fontId="24" fillId="3" borderId="5" xfId="0" applyFont="1" applyFill="1" applyBorder="1" applyAlignment="1">
      <alignment horizontal="center" wrapText="1"/>
    </xf>
    <xf numFmtId="0" fontId="24" fillId="3" borderId="13" xfId="0" applyFont="1" applyFill="1" applyBorder="1" applyAlignment="1">
      <alignment horizontal="center" wrapText="1"/>
    </xf>
    <xf numFmtId="0" fontId="39" fillId="10" borderId="11" xfId="0" applyFont="1" applyFill="1" applyBorder="1" applyAlignment="1">
      <alignment horizontal="left" vertical="top" wrapText="1"/>
    </xf>
    <xf numFmtId="0" fontId="39" fillId="10" borderId="5" xfId="0" applyFont="1" applyFill="1" applyBorder="1" applyAlignment="1">
      <alignment horizontal="left" vertical="top" wrapText="1"/>
    </xf>
    <xf numFmtId="0" fontId="39" fillId="10" borderId="6" xfId="0" applyFont="1" applyFill="1" applyBorder="1" applyAlignment="1">
      <alignment horizontal="left" vertical="top" wrapText="1"/>
    </xf>
    <xf numFmtId="0" fontId="39" fillId="10" borderId="58" xfId="0" applyFont="1" applyFill="1" applyBorder="1" applyAlignment="1">
      <alignment horizontal="left" vertical="top" wrapText="1"/>
    </xf>
    <xf numFmtId="0" fontId="39" fillId="10" borderId="56" xfId="0" applyFont="1" applyFill="1" applyBorder="1" applyAlignment="1">
      <alignment horizontal="left" vertical="top" wrapText="1"/>
    </xf>
    <xf numFmtId="0" fontId="39" fillId="10" borderId="66" xfId="0" applyFont="1" applyFill="1" applyBorder="1" applyAlignment="1">
      <alignment horizontal="left" vertical="top" wrapText="1"/>
    </xf>
    <xf numFmtId="0" fontId="24" fillId="3" borderId="37" xfId="0" applyFont="1" applyFill="1" applyBorder="1" applyAlignment="1">
      <alignment horizontal="center" vertical="center" shrinkToFit="1"/>
    </xf>
    <xf numFmtId="0" fontId="24" fillId="3" borderId="64" xfId="0" applyFont="1" applyFill="1" applyBorder="1" applyAlignment="1">
      <alignment horizontal="center" vertical="center" shrinkToFit="1"/>
    </xf>
    <xf numFmtId="0" fontId="39" fillId="10" borderId="50" xfId="0" applyFont="1" applyFill="1" applyBorder="1" applyAlignment="1">
      <alignment horizontal="left" vertical="top" wrapText="1"/>
    </xf>
    <xf numFmtId="0" fontId="39" fillId="10" borderId="37" xfId="0" applyFont="1" applyFill="1" applyBorder="1" applyAlignment="1">
      <alignment horizontal="left" vertical="top" wrapText="1"/>
    </xf>
    <xf numFmtId="0" fontId="39" fillId="10" borderId="38" xfId="0" applyFont="1" applyFill="1" applyBorder="1" applyAlignment="1">
      <alignment horizontal="left" vertical="top" wrapText="1"/>
    </xf>
    <xf numFmtId="0" fontId="24" fillId="3" borderId="50" xfId="0" applyFont="1" applyFill="1" applyBorder="1" applyAlignment="1">
      <alignment horizontal="center" wrapText="1"/>
    </xf>
    <xf numFmtId="0" fontId="24" fillId="3" borderId="37" xfId="0" applyFont="1" applyFill="1" applyBorder="1" applyAlignment="1">
      <alignment horizontal="center" wrapText="1"/>
    </xf>
    <xf numFmtId="0" fontId="24" fillId="3" borderId="64" xfId="0" applyFont="1" applyFill="1" applyBorder="1" applyAlignment="1">
      <alignment horizontal="center" wrapText="1"/>
    </xf>
    <xf numFmtId="0" fontId="22" fillId="3" borderId="19" xfId="0" applyFont="1" applyFill="1" applyBorder="1" applyAlignment="1">
      <alignment horizontal="left" vertical="top" wrapText="1"/>
    </xf>
    <xf numFmtId="0" fontId="22" fillId="3" borderId="10" xfId="0" applyFont="1" applyFill="1" applyBorder="1" applyAlignment="1">
      <alignment horizontal="left" vertical="top" wrapText="1"/>
    </xf>
    <xf numFmtId="0" fontId="22" fillId="3" borderId="20" xfId="0" applyFont="1" applyFill="1" applyBorder="1" applyAlignment="1">
      <alignment horizontal="left" vertical="top" wrapText="1"/>
    </xf>
    <xf numFmtId="0" fontId="5" fillId="3" borderId="23" xfId="0" applyFont="1" applyFill="1" applyBorder="1" applyAlignment="1">
      <alignment horizontal="center" wrapText="1"/>
    </xf>
    <xf numFmtId="0" fontId="5" fillId="3" borderId="21" xfId="0" applyFont="1" applyFill="1" applyBorder="1" applyAlignment="1">
      <alignment horizontal="center" wrapText="1"/>
    </xf>
    <xf numFmtId="0" fontId="5" fillId="3" borderId="22" xfId="0" applyFont="1" applyFill="1" applyBorder="1" applyAlignment="1">
      <alignment horizontal="center" wrapText="1"/>
    </xf>
    <xf numFmtId="0" fontId="5" fillId="3" borderId="15" xfId="0" applyFont="1" applyFill="1" applyBorder="1" applyAlignment="1">
      <alignment horizontal="center" wrapText="1"/>
    </xf>
    <xf numFmtId="0" fontId="5" fillId="3" borderId="0" xfId="0" applyFont="1" applyFill="1" applyAlignment="1">
      <alignment horizontal="center" wrapText="1"/>
    </xf>
    <xf numFmtId="0" fontId="5" fillId="3" borderId="16" xfId="0" applyFont="1" applyFill="1" applyBorder="1" applyAlignment="1">
      <alignment horizontal="center" wrapText="1"/>
    </xf>
    <xf numFmtId="0" fontId="11" fillId="3" borderId="6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61"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30" fillId="4" borderId="30" xfId="0" applyFont="1" applyFill="1" applyBorder="1" applyAlignment="1">
      <alignment horizontal="left" vertical="center" wrapText="1"/>
    </xf>
    <xf numFmtId="0" fontId="30" fillId="4" borderId="49" xfId="0" applyFont="1" applyFill="1" applyBorder="1" applyAlignment="1">
      <alignment horizontal="left" vertical="center" wrapText="1"/>
    </xf>
    <xf numFmtId="0" fontId="7" fillId="3" borderId="1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6" xfId="0" applyFont="1" applyFill="1" applyBorder="1" applyAlignment="1">
      <alignment horizontal="left" vertical="top" wrapText="1"/>
    </xf>
    <xf numFmtId="0" fontId="30" fillId="4" borderId="32" xfId="0" applyFont="1" applyFill="1" applyBorder="1" applyAlignment="1">
      <alignment horizontal="left" vertical="center" wrapText="1"/>
    </xf>
    <xf numFmtId="0" fontId="30" fillId="4" borderId="51" xfId="0" applyFont="1" applyFill="1" applyBorder="1" applyAlignment="1">
      <alignment horizontal="left" vertical="center" wrapText="1"/>
    </xf>
    <xf numFmtId="0" fontId="13" fillId="10" borderId="41" xfId="0" applyFont="1" applyFill="1" applyBorder="1" applyAlignment="1">
      <alignment horizontal="center" vertical="center"/>
    </xf>
    <xf numFmtId="0" fontId="13" fillId="10" borderId="32" xfId="0" applyFont="1" applyFill="1" applyBorder="1" applyAlignment="1">
      <alignment horizontal="center" vertical="center"/>
    </xf>
    <xf numFmtId="0" fontId="13" fillId="10" borderId="33" xfId="0" applyFont="1" applyFill="1" applyBorder="1" applyAlignment="1">
      <alignment horizontal="center" vertical="center"/>
    </xf>
    <xf numFmtId="0" fontId="30" fillId="4" borderId="43" xfId="0" applyFont="1" applyFill="1" applyBorder="1" applyAlignment="1">
      <alignment horizontal="left" vertical="center" wrapText="1"/>
    </xf>
    <xf numFmtId="0" fontId="30" fillId="4" borderId="59" xfId="0" applyFont="1" applyFill="1" applyBorder="1" applyAlignment="1">
      <alignment horizontal="left" vertical="center" wrapText="1"/>
    </xf>
    <xf numFmtId="0" fontId="29" fillId="10" borderId="42" xfId="0" applyFont="1" applyFill="1" applyBorder="1" applyAlignment="1">
      <alignment horizontal="center" vertical="center"/>
    </xf>
    <xf numFmtId="0" fontId="29" fillId="10" borderId="43" xfId="0" applyFont="1" applyFill="1" applyBorder="1" applyAlignment="1">
      <alignment horizontal="center" vertical="center"/>
    </xf>
    <xf numFmtId="0" fontId="29" fillId="10" borderId="44" xfId="0" applyFont="1" applyFill="1" applyBorder="1" applyAlignment="1">
      <alignment horizontal="center" vertical="center"/>
    </xf>
    <xf numFmtId="0" fontId="24" fillId="3" borderId="53" xfId="0" applyFont="1" applyFill="1" applyBorder="1" applyAlignment="1">
      <alignment horizontal="center" vertical="center"/>
    </xf>
    <xf numFmtId="0" fontId="14" fillId="2" borderId="34" xfId="0" applyFont="1" applyFill="1" applyBorder="1" applyAlignment="1">
      <alignment horizontal="left" vertical="center"/>
    </xf>
    <xf numFmtId="0" fontId="14" fillId="2" borderId="35" xfId="0" applyFont="1" applyFill="1" applyBorder="1" applyAlignment="1">
      <alignment horizontal="left" vertical="center"/>
    </xf>
    <xf numFmtId="0" fontId="14" fillId="2" borderId="36" xfId="0" applyFont="1" applyFill="1" applyBorder="1" applyAlignment="1">
      <alignment horizontal="left" vertical="center"/>
    </xf>
    <xf numFmtId="0" fontId="39" fillId="10" borderId="40" xfId="0" applyFont="1" applyFill="1" applyBorder="1" applyAlignment="1">
      <alignment horizontal="left" vertical="center" shrinkToFit="1"/>
    </xf>
    <xf numFmtId="0" fontId="39" fillId="10" borderId="30" xfId="0" applyFont="1" applyFill="1" applyBorder="1" applyAlignment="1">
      <alignment horizontal="left" vertical="center" shrinkToFit="1"/>
    </xf>
    <xf numFmtId="0" fontId="39" fillId="10" borderId="31" xfId="0" applyFont="1" applyFill="1" applyBorder="1" applyAlignment="1">
      <alignment horizontal="left" vertical="center" shrinkToFit="1"/>
    </xf>
    <xf numFmtId="0" fontId="27" fillId="3" borderId="41" xfId="0" applyFont="1" applyFill="1" applyBorder="1" applyAlignment="1">
      <alignment horizontal="center" vertical="center" wrapText="1"/>
    </xf>
    <xf numFmtId="0" fontId="27" fillId="3" borderId="32" xfId="0" applyFont="1" applyFill="1" applyBorder="1" applyAlignment="1">
      <alignment horizontal="center" vertical="center" wrapText="1"/>
    </xf>
    <xf numFmtId="0" fontId="27" fillId="3" borderId="51" xfId="0" applyFont="1" applyFill="1" applyBorder="1" applyAlignment="1">
      <alignment horizontal="center" vertical="center" wrapText="1"/>
    </xf>
    <xf numFmtId="0" fontId="39" fillId="10" borderId="41" xfId="0" applyFont="1" applyFill="1" applyBorder="1" applyAlignment="1">
      <alignment horizontal="left" vertical="center" shrinkToFit="1"/>
    </xf>
    <xf numFmtId="0" fontId="39" fillId="10" borderId="32" xfId="0" applyFont="1" applyFill="1" applyBorder="1" applyAlignment="1">
      <alignment horizontal="left" vertical="center" shrinkToFit="1"/>
    </xf>
    <xf numFmtId="0" fontId="39" fillId="10" borderId="33" xfId="0" applyFont="1" applyFill="1" applyBorder="1" applyAlignment="1">
      <alignment horizontal="left" vertical="center" shrinkToFit="1"/>
    </xf>
    <xf numFmtId="0" fontId="27" fillId="3" borderId="19"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20" xfId="0" applyFont="1" applyFill="1" applyBorder="1" applyAlignment="1">
      <alignment horizontal="center" vertical="center" wrapText="1"/>
    </xf>
    <xf numFmtId="0" fontId="39" fillId="10" borderId="3" xfId="2" applyFont="1" applyFill="1" applyBorder="1" applyAlignment="1">
      <alignment vertical="center" shrinkToFit="1"/>
    </xf>
    <xf numFmtId="0" fontId="39" fillId="10" borderId="7" xfId="2" applyFont="1" applyFill="1" applyBorder="1" applyAlignment="1">
      <alignment vertical="center" shrinkToFit="1"/>
    </xf>
    <xf numFmtId="0" fontId="68" fillId="10" borderId="40" xfId="0" applyFont="1" applyFill="1" applyBorder="1" applyAlignment="1">
      <alignment horizontal="left" vertical="center" shrinkToFit="1"/>
    </xf>
    <xf numFmtId="0" fontId="68" fillId="10" borderId="30" xfId="0" applyFont="1" applyFill="1" applyBorder="1" applyAlignment="1">
      <alignment horizontal="left" vertical="center" shrinkToFit="1"/>
    </xf>
    <xf numFmtId="0" fontId="68" fillId="10" borderId="31" xfId="0" applyFont="1" applyFill="1" applyBorder="1" applyAlignment="1">
      <alignment horizontal="left" vertical="center" shrinkToFit="1"/>
    </xf>
    <xf numFmtId="0" fontId="24" fillId="3" borderId="60"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9" fillId="10" borderId="60" xfId="0" applyFont="1" applyFill="1" applyBorder="1" applyAlignment="1">
      <alignment horizontal="center" vertical="center" wrapText="1"/>
    </xf>
    <xf numFmtId="0" fontId="9" fillId="10" borderId="28" xfId="0" applyFont="1" applyFill="1" applyBorder="1" applyAlignment="1">
      <alignment horizontal="center" vertical="center" wrapText="1"/>
    </xf>
    <xf numFmtId="0" fontId="9" fillId="10" borderId="29" xfId="0" applyFont="1" applyFill="1" applyBorder="1" applyAlignment="1">
      <alignment horizontal="center" vertical="center" wrapText="1"/>
    </xf>
    <xf numFmtId="0" fontId="11" fillId="3" borderId="23" xfId="0" applyFont="1" applyFill="1" applyBorder="1" applyAlignment="1">
      <alignment horizontal="center" wrapText="1"/>
    </xf>
    <xf numFmtId="0" fontId="11" fillId="3" borderId="21" xfId="0" applyFont="1" applyFill="1" applyBorder="1" applyAlignment="1">
      <alignment horizontal="center" wrapText="1"/>
    </xf>
    <xf numFmtId="0" fontId="11" fillId="3" borderId="22" xfId="0" applyFont="1" applyFill="1" applyBorder="1" applyAlignment="1">
      <alignment horizontal="center" wrapText="1"/>
    </xf>
    <xf numFmtId="0" fontId="11" fillId="3" borderId="15" xfId="0" applyFont="1" applyFill="1" applyBorder="1" applyAlignment="1">
      <alignment horizontal="center" wrapText="1"/>
    </xf>
    <xf numFmtId="0" fontId="11" fillId="3" borderId="0" xfId="0" applyFont="1" applyFill="1" applyAlignment="1">
      <alignment horizontal="center" wrapText="1"/>
    </xf>
    <xf numFmtId="0" fontId="11" fillId="3" borderId="16" xfId="0" applyFont="1" applyFill="1" applyBorder="1" applyAlignment="1">
      <alignment horizontal="center" wrapText="1"/>
    </xf>
    <xf numFmtId="0" fontId="39" fillId="10" borderId="0" xfId="0" applyFont="1" applyFill="1" applyAlignment="1">
      <alignment horizontal="left" vertical="top" wrapText="1"/>
    </xf>
    <xf numFmtId="0" fontId="39" fillId="10" borderId="17" xfId="0" applyFont="1" applyFill="1" applyBorder="1" applyAlignment="1">
      <alignment horizontal="left" vertical="top" wrapText="1"/>
    </xf>
    <xf numFmtId="0" fontId="22" fillId="3" borderId="15" xfId="0" applyFont="1" applyFill="1" applyBorder="1" applyAlignment="1">
      <alignment horizontal="left" vertical="top" wrapText="1"/>
    </xf>
    <xf numFmtId="0" fontId="22" fillId="3" borderId="0" xfId="0" applyFont="1" applyFill="1" applyAlignment="1">
      <alignment horizontal="left" vertical="top" wrapText="1"/>
    </xf>
    <xf numFmtId="0" fontId="22" fillId="3" borderId="16" xfId="0" applyFont="1" applyFill="1" applyBorder="1" applyAlignment="1">
      <alignment horizontal="left" vertical="top" wrapText="1"/>
    </xf>
    <xf numFmtId="0" fontId="11" fillId="3" borderId="23" xfId="0" applyFont="1" applyFill="1" applyBorder="1" applyAlignment="1">
      <alignment horizontal="center" vertical="center" textRotation="255" wrapText="1"/>
    </xf>
    <xf numFmtId="0" fontId="11" fillId="3" borderId="21" xfId="0" applyFont="1" applyFill="1" applyBorder="1" applyAlignment="1">
      <alignment horizontal="center" vertical="center" textRotation="255" wrapText="1"/>
    </xf>
    <xf numFmtId="0" fontId="11" fillId="3" borderId="22" xfId="0" applyFont="1" applyFill="1" applyBorder="1" applyAlignment="1">
      <alignment horizontal="center" vertical="center" textRotation="255" wrapText="1"/>
    </xf>
    <xf numFmtId="0" fontId="11" fillId="3" borderId="15" xfId="0" applyFont="1" applyFill="1" applyBorder="1" applyAlignment="1">
      <alignment horizontal="center" vertical="center" textRotation="255" wrapText="1"/>
    </xf>
    <xf numFmtId="0" fontId="11" fillId="3" borderId="0" xfId="0" applyFont="1" applyFill="1" applyAlignment="1">
      <alignment horizontal="center" vertical="center" textRotation="255" wrapText="1"/>
    </xf>
    <xf numFmtId="0" fontId="11" fillId="3" borderId="16" xfId="0" applyFont="1" applyFill="1" applyBorder="1" applyAlignment="1">
      <alignment horizontal="center" vertical="center" textRotation="255" wrapText="1"/>
    </xf>
    <xf numFmtId="0" fontId="11" fillId="3" borderId="19" xfId="0" applyFont="1" applyFill="1" applyBorder="1" applyAlignment="1">
      <alignment horizontal="center" vertical="center" textRotation="255" wrapText="1"/>
    </xf>
    <xf numFmtId="0" fontId="11" fillId="3" borderId="10" xfId="0" applyFont="1" applyFill="1" applyBorder="1" applyAlignment="1">
      <alignment horizontal="center" vertical="center" textRotation="255" wrapText="1"/>
    </xf>
    <xf numFmtId="0" fontId="11" fillId="3" borderId="20" xfId="0" applyFont="1" applyFill="1" applyBorder="1" applyAlignment="1">
      <alignment horizontal="center" vertical="center" textRotation="255" wrapText="1"/>
    </xf>
    <xf numFmtId="0" fontId="11" fillId="3" borderId="12" xfId="0" applyFont="1" applyFill="1" applyBorder="1" applyAlignment="1">
      <alignment horizontal="center" vertical="center" textRotation="255" wrapText="1"/>
    </xf>
    <xf numFmtId="0" fontId="11" fillId="3" borderId="14" xfId="0" applyFont="1" applyFill="1" applyBorder="1" applyAlignment="1">
      <alignment horizontal="center" vertical="center" textRotation="255" wrapText="1"/>
    </xf>
    <xf numFmtId="0" fontId="39" fillId="10" borderId="15" xfId="0" applyFont="1" applyFill="1" applyBorder="1" applyAlignment="1">
      <alignment horizontal="left" vertical="top" wrapText="1"/>
    </xf>
    <xf numFmtId="0" fontId="22" fillId="3" borderId="58" xfId="0" applyFont="1" applyFill="1" applyBorder="1" applyAlignment="1">
      <alignment horizontal="left" vertical="top" wrapText="1"/>
    </xf>
    <xf numFmtId="0" fontId="11" fillId="3" borderId="50" xfId="0" applyFont="1" applyFill="1" applyBorder="1" applyAlignment="1">
      <alignment horizontal="center" wrapText="1"/>
    </xf>
    <xf numFmtId="0" fontId="11" fillId="3" borderId="37" xfId="0" applyFont="1" applyFill="1" applyBorder="1" applyAlignment="1">
      <alignment horizontal="center" wrapText="1"/>
    </xf>
    <xf numFmtId="0" fontId="11" fillId="3" borderId="64" xfId="0" applyFont="1" applyFill="1" applyBorder="1" applyAlignment="1">
      <alignment horizontal="center" wrapText="1"/>
    </xf>
    <xf numFmtId="0" fontId="39" fillId="10" borderId="41" xfId="0" applyFont="1" applyFill="1" applyBorder="1" applyAlignment="1">
      <alignment horizontal="left" vertical="top" wrapText="1"/>
    </xf>
    <xf numFmtId="0" fontId="39" fillId="10" borderId="32" xfId="0" applyFont="1" applyFill="1" applyBorder="1" applyAlignment="1">
      <alignment horizontal="left" vertical="top" wrapText="1"/>
    </xf>
    <xf numFmtId="0" fontId="39" fillId="10" borderId="33" xfId="0" applyFont="1" applyFill="1" applyBorder="1" applyAlignment="1">
      <alignment horizontal="left" vertical="top" wrapText="1"/>
    </xf>
    <xf numFmtId="0" fontId="39" fillId="10" borderId="42" xfId="0" applyFont="1" applyFill="1" applyBorder="1" applyAlignment="1">
      <alignment horizontal="left" vertical="top" wrapText="1"/>
    </xf>
    <xf numFmtId="0" fontId="39" fillId="10" borderId="43" xfId="0" applyFont="1" applyFill="1" applyBorder="1" applyAlignment="1">
      <alignment horizontal="left" vertical="top" wrapText="1"/>
    </xf>
    <xf numFmtId="0" fontId="39" fillId="10" borderId="44" xfId="0" applyFont="1" applyFill="1" applyBorder="1" applyAlignment="1">
      <alignment horizontal="left" vertical="top" wrapText="1"/>
    </xf>
    <xf numFmtId="0" fontId="22" fillId="3" borderId="12" xfId="0" applyFont="1" applyFill="1" applyBorder="1" applyAlignment="1">
      <alignment horizontal="left" vertical="top" wrapText="1"/>
    </xf>
    <xf numFmtId="0" fontId="22" fillId="3" borderId="4" xfId="0" applyFont="1" applyFill="1" applyBorder="1" applyAlignment="1">
      <alignment horizontal="left" vertical="top" wrapText="1"/>
    </xf>
    <xf numFmtId="0" fontId="22" fillId="3" borderId="14" xfId="0" applyFont="1" applyFill="1" applyBorder="1" applyAlignment="1">
      <alignment horizontal="left" vertical="top" wrapText="1"/>
    </xf>
    <xf numFmtId="0" fontId="11" fillId="3" borderId="11" xfId="0" applyFont="1" applyFill="1" applyBorder="1" applyAlignment="1">
      <alignment horizontal="center" wrapText="1"/>
    </xf>
    <xf numFmtId="0" fontId="11" fillId="3" borderId="5" xfId="0" applyFont="1" applyFill="1" applyBorder="1" applyAlignment="1">
      <alignment horizontal="center" wrapText="1"/>
    </xf>
    <xf numFmtId="0" fontId="11" fillId="3" borderId="13" xfId="0" applyFont="1" applyFill="1" applyBorder="1" applyAlignment="1">
      <alignment horizontal="center" wrapText="1"/>
    </xf>
    <xf numFmtId="0" fontId="11" fillId="3" borderId="5" xfId="0" applyFont="1" applyFill="1" applyBorder="1" applyAlignment="1">
      <alignment horizontal="center" vertical="center" wrapText="1"/>
    </xf>
    <xf numFmtId="0" fontId="11" fillId="3" borderId="10" xfId="0" applyFont="1" applyFill="1" applyBorder="1" applyAlignment="1">
      <alignment horizontal="center" vertical="center" wrapText="1"/>
    </xf>
    <xf numFmtId="180" fontId="59" fillId="10" borderId="11" xfId="0" applyNumberFormat="1" applyFont="1" applyFill="1" applyBorder="1" applyAlignment="1">
      <alignment horizontal="right" vertical="center" wrapText="1"/>
    </xf>
    <xf numFmtId="180" fontId="59" fillId="10" borderId="5" xfId="0" applyNumberFormat="1" applyFont="1" applyFill="1" applyBorder="1" applyAlignment="1">
      <alignment horizontal="right" vertical="center" wrapText="1"/>
    </xf>
    <xf numFmtId="180" fontId="59" fillId="10" borderId="13" xfId="0" applyNumberFormat="1" applyFont="1" applyFill="1" applyBorder="1" applyAlignment="1">
      <alignment horizontal="right" vertical="center" wrapText="1"/>
    </xf>
    <xf numFmtId="180" fontId="59" fillId="10" borderId="12" xfId="0" applyNumberFormat="1" applyFont="1" applyFill="1" applyBorder="1" applyAlignment="1">
      <alignment horizontal="right" vertical="center" wrapText="1"/>
    </xf>
    <xf numFmtId="180" fontId="59" fillId="10" borderId="4" xfId="0" applyNumberFormat="1" applyFont="1" applyFill="1" applyBorder="1" applyAlignment="1">
      <alignment horizontal="right" vertical="center" wrapText="1"/>
    </xf>
    <xf numFmtId="180" fontId="59" fillId="10" borderId="14" xfId="0" applyNumberFormat="1" applyFont="1" applyFill="1" applyBorder="1" applyAlignment="1">
      <alignment horizontal="right" vertical="center" wrapText="1"/>
    </xf>
    <xf numFmtId="178" fontId="42" fillId="4" borderId="11" xfId="1" applyNumberFormat="1" applyFont="1" applyFill="1" applyBorder="1" applyAlignment="1" applyProtection="1">
      <alignment horizontal="right" vertical="center" shrinkToFit="1"/>
    </xf>
    <xf numFmtId="178" fontId="42" fillId="4" borderId="5" xfId="1" applyNumberFormat="1" applyFont="1" applyFill="1" applyBorder="1" applyAlignment="1" applyProtection="1">
      <alignment horizontal="right" vertical="center" shrinkToFit="1"/>
    </xf>
    <xf numFmtId="178" fontId="42" fillId="4" borderId="12" xfId="1" applyNumberFormat="1" applyFont="1" applyFill="1" applyBorder="1" applyAlignment="1" applyProtection="1">
      <alignment horizontal="right" vertical="center" shrinkToFit="1"/>
    </xf>
    <xf numFmtId="178" fontId="42" fillId="4" borderId="4" xfId="1" applyNumberFormat="1" applyFont="1" applyFill="1" applyBorder="1" applyAlignment="1" applyProtection="1">
      <alignment horizontal="right" vertical="center" shrinkToFit="1"/>
    </xf>
    <xf numFmtId="178" fontId="41" fillId="4" borderId="5" xfId="1" applyNumberFormat="1" applyFont="1" applyFill="1" applyBorder="1" applyAlignment="1" applyProtection="1">
      <alignment horizontal="center" vertical="center" shrinkToFit="1"/>
    </xf>
    <xf numFmtId="178" fontId="41" fillId="4" borderId="6" xfId="1" applyNumberFormat="1" applyFont="1" applyFill="1" applyBorder="1" applyAlignment="1" applyProtection="1">
      <alignment horizontal="center" vertical="center" shrinkToFit="1"/>
    </xf>
    <xf numFmtId="178" fontId="41" fillId="4" borderId="4" xfId="1" applyNumberFormat="1" applyFont="1" applyFill="1" applyBorder="1" applyAlignment="1" applyProtection="1">
      <alignment horizontal="center" vertical="center" shrinkToFit="1"/>
    </xf>
    <xf numFmtId="178" fontId="41" fillId="4" borderId="8" xfId="1" applyNumberFormat="1" applyFont="1" applyFill="1" applyBorder="1" applyAlignment="1" applyProtection="1">
      <alignment horizontal="center" vertical="center" shrinkToFit="1"/>
    </xf>
    <xf numFmtId="0" fontId="11" fillId="3" borderId="26" xfId="0" applyFont="1" applyFill="1" applyBorder="1" applyAlignment="1">
      <alignment horizontal="center" vertical="center" wrapText="1"/>
    </xf>
    <xf numFmtId="0" fontId="11" fillId="3" borderId="26" xfId="0" applyFont="1" applyFill="1" applyBorder="1" applyAlignment="1">
      <alignment horizontal="center" vertical="center"/>
    </xf>
    <xf numFmtId="0" fontId="32" fillId="3" borderId="11"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20" xfId="0" applyFont="1" applyFill="1" applyBorder="1" applyAlignment="1">
      <alignment horizontal="center" vertical="center" wrapText="1"/>
    </xf>
    <xf numFmtId="176" fontId="26" fillId="3" borderId="1" xfId="1" applyNumberFormat="1" applyFont="1" applyFill="1" applyBorder="1" applyAlignment="1" applyProtection="1">
      <alignment horizontal="center" vertical="center" wrapText="1"/>
    </xf>
    <xf numFmtId="176" fontId="26" fillId="3" borderId="3" xfId="1" applyNumberFormat="1" applyFont="1" applyFill="1" applyBorder="1" applyAlignment="1" applyProtection="1">
      <alignment horizontal="center" vertical="center" wrapText="1"/>
    </xf>
    <xf numFmtId="176" fontId="26" fillId="3" borderId="7" xfId="1" applyNumberFormat="1" applyFont="1" applyFill="1" applyBorder="1" applyAlignment="1" applyProtection="1">
      <alignment horizontal="center" vertical="center" wrapText="1"/>
    </xf>
    <xf numFmtId="177" fontId="23" fillId="4" borderId="46" xfId="1" applyNumberFormat="1" applyFont="1" applyFill="1" applyBorder="1" applyAlignment="1" applyProtection="1">
      <alignment horizontal="right" vertical="center" wrapText="1"/>
    </xf>
    <xf numFmtId="177" fontId="23" fillId="4" borderId="45" xfId="1" applyNumberFormat="1" applyFont="1" applyFill="1" applyBorder="1" applyAlignment="1" applyProtection="1">
      <alignment horizontal="right" vertical="center" wrapText="1"/>
    </xf>
    <xf numFmtId="0" fontId="11" fillId="4" borderId="45"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3" borderId="14" xfId="0" applyFont="1" applyFill="1" applyBorder="1" applyAlignment="1">
      <alignment horizontal="center" vertical="center" wrapText="1"/>
    </xf>
    <xf numFmtId="176" fontId="11" fillId="3" borderId="3" xfId="1" applyNumberFormat="1" applyFont="1" applyFill="1" applyBorder="1" applyAlignment="1" applyProtection="1">
      <alignment horizontal="center" vertical="center" wrapText="1"/>
    </xf>
    <xf numFmtId="176" fontId="11" fillId="3" borderId="7" xfId="1" applyNumberFormat="1" applyFont="1" applyFill="1" applyBorder="1" applyAlignment="1" applyProtection="1">
      <alignment horizontal="center" vertical="center" wrapText="1"/>
    </xf>
    <xf numFmtId="181" fontId="23" fillId="4" borderId="1" xfId="1" applyNumberFormat="1" applyFont="1" applyFill="1" applyBorder="1" applyAlignment="1" applyProtection="1">
      <alignment horizontal="right" vertical="center" wrapText="1"/>
    </xf>
    <xf numFmtId="181" fontId="23" fillId="4" borderId="3" xfId="1" applyNumberFormat="1" applyFont="1" applyFill="1" applyBorder="1" applyAlignment="1" applyProtection="1">
      <alignment horizontal="right" vertical="center" wrapText="1"/>
    </xf>
    <xf numFmtId="0" fontId="11" fillId="4" borderId="3"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4" fillId="2" borderId="55"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4" xfId="0" applyFont="1" applyFill="1" applyBorder="1" applyAlignment="1">
      <alignment horizontal="left" vertical="center"/>
    </xf>
    <xf numFmtId="0" fontId="24" fillId="3" borderId="9" xfId="0" applyFont="1" applyFill="1" applyBorder="1" applyAlignment="1">
      <alignment horizontal="center" vertical="center" textRotation="255"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29" fillId="10" borderId="1" xfId="0" applyFont="1" applyFill="1" applyBorder="1" applyAlignment="1">
      <alignment horizontal="center" vertical="center"/>
    </xf>
    <xf numFmtId="0" fontId="29" fillId="10" borderId="3" xfId="0" applyFont="1" applyFill="1" applyBorder="1" applyAlignment="1">
      <alignment horizontal="center" vertical="center"/>
    </xf>
    <xf numFmtId="0" fontId="29" fillId="10" borderId="7"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7" xfId="0" applyFont="1" applyFill="1" applyBorder="1" applyAlignment="1">
      <alignment horizontal="center" vertical="center"/>
    </xf>
    <xf numFmtId="0" fontId="5" fillId="3" borderId="26" xfId="0" applyFont="1" applyFill="1" applyBorder="1" applyAlignment="1">
      <alignment horizontal="center" vertical="center" textRotation="255"/>
    </xf>
    <xf numFmtId="0" fontId="5" fillId="3" borderId="54" xfId="0" applyFont="1" applyFill="1" applyBorder="1" applyAlignment="1">
      <alignment horizontal="center" vertical="center" textRotation="255"/>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5" fillId="3" borderId="1" xfId="0" applyFont="1" applyFill="1" applyBorder="1" applyAlignment="1">
      <alignment horizontal="center" vertical="center" shrinkToFit="1"/>
    </xf>
    <xf numFmtId="0" fontId="25" fillId="3" borderId="3" xfId="0" applyFont="1" applyFill="1" applyBorder="1" applyAlignment="1">
      <alignment horizontal="center" vertical="center" shrinkToFit="1"/>
    </xf>
    <xf numFmtId="0" fontId="25" fillId="3" borderId="2" xfId="0" applyFont="1" applyFill="1" applyBorder="1" applyAlignment="1">
      <alignment horizontal="center" vertical="center" shrinkToFit="1"/>
    </xf>
    <xf numFmtId="0" fontId="19" fillId="3" borderId="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7" xfId="0" applyFont="1" applyFill="1" applyBorder="1" applyAlignment="1">
      <alignment horizontal="center" vertical="center" wrapText="1"/>
    </xf>
    <xf numFmtId="179" fontId="58" fillId="10" borderId="1" xfId="0" applyNumberFormat="1" applyFont="1" applyFill="1" applyBorder="1" applyAlignment="1">
      <alignment horizontal="right" vertical="center" wrapText="1"/>
    </xf>
    <xf numFmtId="179" fontId="58" fillId="10" borderId="3" xfId="0" applyNumberFormat="1" applyFont="1" applyFill="1" applyBorder="1" applyAlignment="1">
      <alignment horizontal="right" vertical="center" wrapText="1"/>
    </xf>
    <xf numFmtId="179" fontId="58" fillId="10" borderId="2" xfId="0" applyNumberFormat="1" applyFont="1" applyFill="1" applyBorder="1" applyAlignment="1">
      <alignment horizontal="right" vertical="center" wrapText="1"/>
    </xf>
    <xf numFmtId="179" fontId="59" fillId="10" borderId="11" xfId="0" applyNumberFormat="1" applyFont="1" applyFill="1" applyBorder="1" applyAlignment="1">
      <alignment horizontal="right" vertical="center" wrapText="1"/>
    </xf>
    <xf numFmtId="179" fontId="59" fillId="10" borderId="5" xfId="0" applyNumberFormat="1" applyFont="1" applyFill="1" applyBorder="1" applyAlignment="1">
      <alignment horizontal="right" vertical="center" wrapText="1"/>
    </xf>
    <xf numFmtId="179" fontId="59" fillId="10" borderId="13" xfId="0" applyNumberFormat="1" applyFont="1" applyFill="1" applyBorder="1" applyAlignment="1">
      <alignment horizontal="right" vertical="center" wrapText="1"/>
    </xf>
    <xf numFmtId="179" fontId="59" fillId="10" borderId="12" xfId="0" applyNumberFormat="1" applyFont="1" applyFill="1" applyBorder="1" applyAlignment="1">
      <alignment horizontal="right" vertical="center" wrapText="1"/>
    </xf>
    <xf numFmtId="179" fontId="59" fillId="10" borderId="4" xfId="0" applyNumberFormat="1" applyFont="1" applyFill="1" applyBorder="1" applyAlignment="1">
      <alignment horizontal="right" vertical="center" wrapText="1"/>
    </xf>
    <xf numFmtId="179" fontId="59" fillId="10" borderId="14" xfId="0" applyNumberFormat="1" applyFont="1" applyFill="1" applyBorder="1" applyAlignment="1">
      <alignment horizontal="right" vertical="center" wrapText="1"/>
    </xf>
    <xf numFmtId="180" fontId="58" fillId="10" borderId="1" xfId="0" applyNumberFormat="1" applyFont="1" applyFill="1" applyBorder="1" applyAlignment="1">
      <alignment horizontal="right" vertical="center" wrapText="1"/>
    </xf>
    <xf numFmtId="180" fontId="58" fillId="10" borderId="3" xfId="0" applyNumberFormat="1" applyFont="1" applyFill="1" applyBorder="1" applyAlignment="1">
      <alignment horizontal="right" vertical="center" wrapText="1"/>
    </xf>
    <xf numFmtId="180" fontId="58" fillId="10" borderId="2" xfId="0" applyNumberFormat="1" applyFont="1" applyFill="1" applyBorder="1" applyAlignment="1">
      <alignment horizontal="right" vertical="center" wrapText="1"/>
    </xf>
    <xf numFmtId="0" fontId="11" fillId="3" borderId="54" xfId="0" applyFont="1" applyFill="1" applyBorder="1" applyAlignment="1">
      <alignment horizontal="center" vertical="center" wrapText="1"/>
    </xf>
    <xf numFmtId="0" fontId="24" fillId="3" borderId="11"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20" xfId="0" applyFont="1" applyFill="1" applyBorder="1" applyAlignment="1">
      <alignment horizontal="center" vertical="center"/>
    </xf>
    <xf numFmtId="0" fontId="24" fillId="3" borderId="2" xfId="0" applyFont="1" applyFill="1" applyBorder="1" applyAlignment="1">
      <alignment horizontal="center" vertical="center"/>
    </xf>
    <xf numFmtId="49" fontId="24" fillId="3" borderId="1" xfId="0" applyNumberFormat="1" applyFont="1" applyFill="1" applyBorder="1" applyAlignment="1">
      <alignment horizontal="center" vertical="center"/>
    </xf>
    <xf numFmtId="49" fontId="24" fillId="3" borderId="3" xfId="0" applyNumberFormat="1" applyFont="1" applyFill="1" applyBorder="1" applyAlignment="1">
      <alignment horizontal="center" vertical="center"/>
    </xf>
    <xf numFmtId="49" fontId="24" fillId="3" borderId="2" xfId="0" applyNumberFormat="1" applyFont="1" applyFill="1" applyBorder="1" applyAlignment="1">
      <alignment horizontal="center" vertical="center"/>
    </xf>
    <xf numFmtId="0" fontId="36" fillId="10" borderId="1" xfId="0" applyFont="1" applyFill="1" applyBorder="1" applyAlignment="1">
      <alignment horizontal="right" vertical="center"/>
    </xf>
    <xf numFmtId="0" fontId="36" fillId="10" borderId="3" xfId="0" applyFont="1" applyFill="1" applyBorder="1" applyAlignment="1">
      <alignment horizontal="right" vertical="center"/>
    </xf>
    <xf numFmtId="0" fontId="39" fillId="10" borderId="3" xfId="0" applyFont="1" applyFill="1" applyBorder="1" applyAlignment="1">
      <alignment horizontal="center" vertical="center"/>
    </xf>
    <xf numFmtId="0" fontId="39" fillId="10" borderId="7" xfId="0" applyFont="1" applyFill="1" applyBorder="1" applyAlignment="1">
      <alignment horizontal="center" vertical="center"/>
    </xf>
    <xf numFmtId="0" fontId="24" fillId="3" borderId="46" xfId="0" applyFont="1" applyFill="1" applyBorder="1" applyAlignment="1">
      <alignment horizontal="center" vertical="center"/>
    </xf>
    <xf numFmtId="0" fontId="24" fillId="3" borderId="45" xfId="0" applyFont="1" applyFill="1" applyBorder="1" applyAlignment="1">
      <alignment horizontal="center" vertical="center"/>
    </xf>
    <xf numFmtId="0" fontId="24" fillId="3" borderId="47" xfId="0" applyFont="1" applyFill="1" applyBorder="1" applyAlignment="1">
      <alignment horizontal="center" vertical="center"/>
    </xf>
    <xf numFmtId="49" fontId="24" fillId="3" borderId="46" xfId="0" applyNumberFormat="1" applyFont="1" applyFill="1" applyBorder="1" applyAlignment="1">
      <alignment horizontal="center" vertical="center"/>
    </xf>
    <xf numFmtId="49" fontId="24" fillId="3" borderId="45" xfId="0" applyNumberFormat="1" applyFont="1" applyFill="1" applyBorder="1" applyAlignment="1">
      <alignment horizontal="center" vertical="center"/>
    </xf>
    <xf numFmtId="49" fontId="24" fillId="3" borderId="47" xfId="0" applyNumberFormat="1" applyFont="1" applyFill="1" applyBorder="1" applyAlignment="1">
      <alignment horizontal="center" vertical="center"/>
    </xf>
    <xf numFmtId="0" fontId="36" fillId="10" borderId="46" xfId="0" applyFont="1" applyFill="1" applyBorder="1" applyAlignment="1">
      <alignment horizontal="right" vertical="center"/>
    </xf>
    <xf numFmtId="0" fontId="36" fillId="10" borderId="45" xfId="0" applyFont="1" applyFill="1" applyBorder="1" applyAlignment="1">
      <alignment horizontal="right" vertical="center"/>
    </xf>
    <xf numFmtId="0" fontId="39" fillId="10" borderId="45" xfId="0" applyFont="1" applyFill="1" applyBorder="1" applyAlignment="1">
      <alignment horizontal="center" vertical="center"/>
    </xf>
    <xf numFmtId="0" fontId="39" fillId="10" borderId="48" xfId="0" applyFont="1" applyFill="1" applyBorder="1" applyAlignment="1">
      <alignment horizontal="center" vertical="center"/>
    </xf>
    <xf numFmtId="0" fontId="39" fillId="10" borderId="30" xfId="0" applyFont="1" applyFill="1" applyBorder="1" applyAlignment="1">
      <alignment horizontal="center" vertical="center"/>
    </xf>
    <xf numFmtId="0" fontId="39" fillId="10" borderId="31"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0" xfId="0" applyFont="1" applyFill="1" applyAlignment="1">
      <alignment horizontal="center" vertical="center"/>
    </xf>
    <xf numFmtId="0" fontId="24" fillId="3" borderId="16" xfId="0" applyFont="1" applyFill="1" applyBorder="1" applyAlignment="1">
      <alignment horizontal="center" vertical="center"/>
    </xf>
    <xf numFmtId="0" fontId="22" fillId="0" borderId="12" xfId="0" applyFont="1" applyBorder="1" applyAlignment="1">
      <alignment horizontal="center" vertical="center"/>
    </xf>
    <xf numFmtId="0" fontId="22" fillId="0" borderId="4" xfId="0" applyFont="1" applyBorder="1" applyAlignment="1">
      <alignment horizontal="center" vertical="center"/>
    </xf>
    <xf numFmtId="0" fontId="22" fillId="0" borderId="14" xfId="0" applyFont="1" applyBorder="1" applyAlignment="1">
      <alignment horizontal="center" vertical="center"/>
    </xf>
    <xf numFmtId="0" fontId="24" fillId="3" borderId="4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9" xfId="0" applyFont="1" applyFill="1" applyBorder="1" applyAlignment="1">
      <alignment horizontal="center" vertical="center"/>
    </xf>
    <xf numFmtId="0" fontId="36" fillId="10" borderId="40" xfId="0" applyFont="1" applyFill="1" applyBorder="1" applyAlignment="1">
      <alignment horizontal="right" vertical="center"/>
    </xf>
    <xf numFmtId="0" fontId="36" fillId="10" borderId="30" xfId="0" applyFont="1" applyFill="1" applyBorder="1" applyAlignment="1">
      <alignment horizontal="right" vertical="center"/>
    </xf>
    <xf numFmtId="0" fontId="24" fillId="3" borderId="41"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1" xfId="0" applyFont="1" applyFill="1" applyBorder="1" applyAlignment="1">
      <alignment horizontal="center" vertical="center"/>
    </xf>
    <xf numFmtId="0" fontId="36" fillId="10" borderId="41" xfId="0" applyFont="1" applyFill="1" applyBorder="1" applyAlignment="1">
      <alignment horizontal="right" vertical="center"/>
    </xf>
    <xf numFmtId="0" fontId="36" fillId="10" borderId="32" xfId="0" applyFont="1" applyFill="1" applyBorder="1" applyAlignment="1">
      <alignment horizontal="right" vertical="center"/>
    </xf>
    <xf numFmtId="0" fontId="39" fillId="10" borderId="32" xfId="0" applyFont="1" applyFill="1" applyBorder="1" applyAlignment="1">
      <alignment horizontal="center" vertical="center"/>
    </xf>
    <xf numFmtId="0" fontId="39" fillId="10" borderId="33"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43" xfId="0" applyFont="1" applyFill="1" applyBorder="1" applyAlignment="1">
      <alignment horizontal="center" vertical="center"/>
    </xf>
    <xf numFmtId="0" fontId="24" fillId="3" borderId="59" xfId="0" applyFont="1" applyFill="1" applyBorder="1" applyAlignment="1">
      <alignment horizontal="center" vertical="center"/>
    </xf>
    <xf numFmtId="0" fontId="36" fillId="10" borderId="42" xfId="0" applyFont="1" applyFill="1" applyBorder="1" applyAlignment="1">
      <alignment horizontal="right" vertical="center"/>
    </xf>
    <xf numFmtId="0" fontId="36" fillId="10" borderId="43" xfId="0" applyFont="1" applyFill="1" applyBorder="1" applyAlignment="1">
      <alignment horizontal="right" vertical="center"/>
    </xf>
    <xf numFmtId="0" fontId="39" fillId="10" borderId="43" xfId="0" applyFont="1" applyFill="1" applyBorder="1" applyAlignment="1">
      <alignment horizontal="center" vertical="center"/>
    </xf>
    <xf numFmtId="0" fontId="39" fillId="10" borderId="44" xfId="0" applyFont="1" applyFill="1" applyBorder="1" applyAlignment="1">
      <alignment horizontal="center" vertical="center"/>
    </xf>
    <xf numFmtId="0" fontId="40" fillId="0" borderId="6" xfId="0" applyFont="1" applyBorder="1" applyAlignment="1">
      <alignment horizontal="center" vertical="center" wrapText="1"/>
    </xf>
    <xf numFmtId="0" fontId="40" fillId="0" borderId="8" xfId="0" applyFont="1" applyBorder="1" applyAlignment="1">
      <alignment horizontal="center" vertical="center" wrapText="1"/>
    </xf>
    <xf numFmtId="0" fontId="36" fillId="0" borderId="5" xfId="0" applyFont="1" applyBorder="1" applyAlignment="1">
      <alignment horizontal="right" vertical="center" wrapText="1"/>
    </xf>
    <xf numFmtId="0" fontId="36" fillId="0" borderId="4" xfId="0" applyFont="1" applyBorder="1" applyAlignment="1">
      <alignment horizontal="right"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8" fillId="10" borderId="76" xfId="0" applyFont="1" applyFill="1" applyBorder="1" applyAlignment="1">
      <alignment horizontal="center" vertical="center" wrapText="1"/>
    </xf>
    <xf numFmtId="0" fontId="38" fillId="10" borderId="77" xfId="0" applyFont="1" applyFill="1" applyBorder="1" applyAlignment="1">
      <alignment horizontal="center" vertical="center" wrapText="1"/>
    </xf>
    <xf numFmtId="0" fontId="38" fillId="10" borderId="78" xfId="0" applyFont="1" applyFill="1" applyBorder="1" applyAlignment="1">
      <alignment horizontal="center" vertical="center" wrapText="1"/>
    </xf>
    <xf numFmtId="0" fontId="48" fillId="0" borderId="5" xfId="0" applyFont="1" applyBorder="1" applyAlignment="1">
      <alignment horizontal="left" vertical="center" wrapText="1"/>
    </xf>
    <xf numFmtId="0" fontId="48" fillId="0" borderId="0" xfId="0" applyFont="1" applyAlignment="1">
      <alignment horizontal="left" vertical="center" wrapText="1"/>
    </xf>
    <xf numFmtId="0" fontId="48" fillId="0" borderId="4" xfId="0" applyFont="1" applyBorder="1" applyAlignment="1">
      <alignment horizontal="left" vertical="center" wrapText="1"/>
    </xf>
    <xf numFmtId="0" fontId="39" fillId="0" borderId="11"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13" xfId="0" applyFont="1" applyBorder="1" applyAlignment="1">
      <alignment horizontal="center" vertical="center" shrinkToFit="1"/>
    </xf>
    <xf numFmtId="0" fontId="39" fillId="0" borderId="15" xfId="0" applyFont="1" applyBorder="1" applyAlignment="1">
      <alignment horizontal="center" vertical="center" shrinkToFit="1"/>
    </xf>
    <xf numFmtId="0" fontId="39" fillId="0" borderId="0" xfId="0" applyFont="1" applyAlignment="1">
      <alignment horizontal="center" vertical="center" shrinkToFit="1"/>
    </xf>
    <xf numFmtId="0" fontId="39" fillId="0" borderId="16" xfId="0" applyFont="1" applyBorder="1" applyAlignment="1">
      <alignment horizontal="center" vertical="center" shrinkToFit="1"/>
    </xf>
    <xf numFmtId="0" fontId="39" fillId="0" borderId="12" xfId="0" applyFont="1" applyBorder="1" applyAlignment="1">
      <alignment horizontal="center" vertical="center" shrinkToFit="1"/>
    </xf>
    <xf numFmtId="0" fontId="39" fillId="0" borderId="4" xfId="0" applyFont="1" applyBorder="1" applyAlignment="1">
      <alignment horizontal="center" vertical="center" shrinkToFit="1"/>
    </xf>
    <xf numFmtId="0" fontId="39" fillId="0" borderId="14" xfId="0" applyFont="1" applyBorder="1" applyAlignment="1">
      <alignment horizontal="center" vertical="center" shrinkToFit="1"/>
    </xf>
    <xf numFmtId="0" fontId="19" fillId="3" borderId="0" xfId="0" applyFont="1" applyFill="1" applyAlignment="1">
      <alignment horizontal="center" vertical="center" wrapText="1"/>
    </xf>
    <xf numFmtId="0" fontId="19" fillId="3" borderId="16"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8" xfId="0" applyFont="1" applyFill="1" applyBorder="1" applyAlignment="1">
      <alignment horizontal="center" vertical="center" wrapText="1"/>
    </xf>
    <xf numFmtId="14" fontId="8" fillId="5" borderId="0" xfId="0" applyNumberFormat="1" applyFont="1" applyFill="1" applyAlignment="1">
      <alignment horizontal="center"/>
    </xf>
    <xf numFmtId="49" fontId="24" fillId="3" borderId="27" xfId="0" applyNumberFormat="1" applyFont="1" applyFill="1" applyBorder="1" applyAlignment="1">
      <alignment horizontal="center" vertical="center" textRotation="255" wrapText="1"/>
    </xf>
    <xf numFmtId="49" fontId="24" fillId="3" borderId="9" xfId="0" applyNumberFormat="1" applyFont="1" applyFill="1" applyBorder="1" applyAlignment="1">
      <alignment horizontal="center" vertical="center" textRotation="255" wrapText="1"/>
    </xf>
    <xf numFmtId="49" fontId="24" fillId="3" borderId="25" xfId="0" applyNumberFormat="1" applyFont="1" applyFill="1" applyBorder="1" applyAlignment="1">
      <alignment horizontal="center" vertical="center" textRotation="255" wrapText="1"/>
    </xf>
    <xf numFmtId="0" fontId="5" fillId="3" borderId="23" xfId="0" applyFont="1" applyFill="1" applyBorder="1" applyAlignment="1">
      <alignment horizontal="center" vertical="center" textRotation="255" wrapText="1"/>
    </xf>
    <xf numFmtId="0" fontId="5" fillId="3" borderId="21" xfId="0" applyFont="1" applyFill="1" applyBorder="1" applyAlignment="1">
      <alignment horizontal="center" vertical="center" textRotation="255" wrapText="1"/>
    </xf>
    <xf numFmtId="0" fontId="5" fillId="3" borderId="22" xfId="0" applyFont="1" applyFill="1" applyBorder="1" applyAlignment="1">
      <alignment horizontal="center" vertical="center" textRotation="255" wrapText="1"/>
    </xf>
    <xf numFmtId="0" fontId="5" fillId="3" borderId="15" xfId="0" applyFont="1" applyFill="1" applyBorder="1" applyAlignment="1">
      <alignment horizontal="center" vertical="center" textRotation="255" wrapText="1"/>
    </xf>
    <xf numFmtId="0" fontId="5" fillId="3" borderId="0" xfId="0" applyFont="1" applyFill="1" applyAlignment="1">
      <alignment horizontal="center" vertical="center" textRotation="255" wrapText="1"/>
    </xf>
    <xf numFmtId="0" fontId="5" fillId="3" borderId="16" xfId="0" applyFont="1" applyFill="1" applyBorder="1" applyAlignment="1">
      <alignment horizontal="center" vertical="center" textRotation="255" wrapText="1"/>
    </xf>
    <xf numFmtId="0" fontId="5" fillId="3" borderId="1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5" fillId="3" borderId="20" xfId="0" applyFont="1" applyFill="1" applyBorder="1" applyAlignment="1">
      <alignment horizontal="center" vertical="center" textRotation="255" wrapText="1"/>
    </xf>
    <xf numFmtId="0" fontId="24" fillId="3" borderId="65" xfId="0" applyFont="1" applyFill="1" applyBorder="1" applyAlignment="1">
      <alignment horizontal="center" vertical="center"/>
    </xf>
    <xf numFmtId="0" fontId="67" fillId="10" borderId="60" xfId="0" applyFont="1" applyFill="1" applyBorder="1" applyAlignment="1">
      <alignment horizontal="center" vertical="center" wrapText="1"/>
    </xf>
    <xf numFmtId="0" fontId="67" fillId="10" borderId="28" xfId="0" applyFont="1" applyFill="1" applyBorder="1" applyAlignment="1">
      <alignment horizontal="center" vertical="center" wrapText="1"/>
    </xf>
    <xf numFmtId="0" fontId="67" fillId="10" borderId="63" xfId="0" applyFont="1" applyFill="1" applyBorder="1" applyAlignment="1">
      <alignment horizontal="center" vertical="center" wrapText="1"/>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11" xfId="0" applyFont="1" applyFill="1" applyBorder="1" applyAlignment="1">
      <alignment horizontal="center" vertical="center" shrinkToFit="1"/>
    </xf>
    <xf numFmtId="0" fontId="24" fillId="3" borderId="5" xfId="0" applyFont="1" applyFill="1" applyBorder="1" applyAlignment="1">
      <alignment horizontal="center" vertical="center" shrinkToFit="1"/>
    </xf>
    <xf numFmtId="0" fontId="24" fillId="3" borderId="13" xfId="0" applyFont="1" applyFill="1" applyBorder="1" applyAlignment="1">
      <alignment horizontal="center" vertical="center" shrinkToFit="1"/>
    </xf>
    <xf numFmtId="0" fontId="24" fillId="3" borderId="15" xfId="0" applyFont="1" applyFill="1" applyBorder="1" applyAlignment="1">
      <alignment horizontal="center" vertical="center" shrinkToFit="1"/>
    </xf>
    <xf numFmtId="0" fontId="24" fillId="3" borderId="0" xfId="0" applyFont="1" applyFill="1" applyAlignment="1">
      <alignment horizontal="center" vertical="center" shrinkToFit="1"/>
    </xf>
    <xf numFmtId="0" fontId="24" fillId="3" borderId="16" xfId="0" applyFont="1" applyFill="1" applyBorder="1" applyAlignment="1">
      <alignment horizontal="center" vertical="center" shrinkToFit="1"/>
    </xf>
    <xf numFmtId="0" fontId="24" fillId="3" borderId="12" xfId="0" applyFont="1" applyFill="1" applyBorder="1" applyAlignment="1">
      <alignment horizontal="center" vertical="center" shrinkToFit="1"/>
    </xf>
    <xf numFmtId="0" fontId="24" fillId="3" borderId="4" xfId="0" applyFont="1" applyFill="1" applyBorder="1" applyAlignment="1">
      <alignment horizontal="center" vertical="center" shrinkToFit="1"/>
    </xf>
    <xf numFmtId="0" fontId="24" fillId="3" borderId="14" xfId="0" applyFont="1" applyFill="1" applyBorder="1" applyAlignment="1">
      <alignment horizontal="center" vertical="center" shrinkToFi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35" fillId="3" borderId="11" xfId="0" applyFont="1" applyFill="1" applyBorder="1" applyAlignment="1">
      <alignment horizontal="left" vertical="center" wrapText="1"/>
    </xf>
    <xf numFmtId="0" fontId="35" fillId="3" borderId="5" xfId="0" applyFont="1" applyFill="1" applyBorder="1" applyAlignment="1">
      <alignment horizontal="left" vertical="center" wrapText="1"/>
    </xf>
    <xf numFmtId="0" fontId="35" fillId="3" borderId="75" xfId="0" applyFont="1" applyFill="1" applyBorder="1" applyAlignment="1">
      <alignment horizontal="left" vertical="center" wrapText="1"/>
    </xf>
    <xf numFmtId="0" fontId="35" fillId="3" borderId="12" xfId="0" applyFont="1" applyFill="1" applyBorder="1" applyAlignment="1">
      <alignment horizontal="left" vertical="center" wrapText="1"/>
    </xf>
    <xf numFmtId="0" fontId="35" fillId="3" borderId="4" xfId="0" applyFont="1" applyFill="1" applyBorder="1" applyAlignment="1">
      <alignment horizontal="left" vertical="center" wrapText="1"/>
    </xf>
    <xf numFmtId="0" fontId="35" fillId="3" borderId="74" xfId="0" applyFont="1" applyFill="1" applyBorder="1" applyAlignment="1">
      <alignment horizontal="left" vertical="center" wrapText="1"/>
    </xf>
    <xf numFmtId="0" fontId="67" fillId="10" borderId="68" xfId="0" applyFont="1" applyFill="1" applyBorder="1" applyAlignment="1">
      <alignment horizontal="center" vertical="center"/>
    </xf>
    <xf numFmtId="0" fontId="67" fillId="10" borderId="69" xfId="0" applyFont="1" applyFill="1" applyBorder="1" applyAlignment="1">
      <alignment horizontal="center" vertical="center"/>
    </xf>
    <xf numFmtId="0" fontId="67" fillId="10" borderId="71" xfId="0" applyFont="1" applyFill="1" applyBorder="1" applyAlignment="1">
      <alignment horizontal="center" vertical="center"/>
    </xf>
    <xf numFmtId="0" fontId="67" fillId="10" borderId="72" xfId="0" applyFont="1" applyFill="1" applyBorder="1" applyAlignment="1">
      <alignment horizontal="center" vertical="center"/>
    </xf>
    <xf numFmtId="0" fontId="37" fillId="10" borderId="70" xfId="0" applyFont="1" applyFill="1" applyBorder="1" applyAlignment="1">
      <alignment horizontal="center" vertical="center" wrapText="1"/>
    </xf>
    <xf numFmtId="0" fontId="37" fillId="10" borderId="73" xfId="0" applyFont="1" applyFill="1" applyBorder="1" applyAlignment="1">
      <alignment horizontal="center" vertical="center" wrapText="1"/>
    </xf>
    <xf numFmtId="0" fontId="64" fillId="10" borderId="76" xfId="0" applyFont="1" applyFill="1" applyBorder="1" applyAlignment="1">
      <alignment horizontal="center" vertical="center" wrapText="1"/>
    </xf>
    <xf numFmtId="0" fontId="64" fillId="10" borderId="77" xfId="0" applyFont="1" applyFill="1" applyBorder="1" applyAlignment="1">
      <alignment horizontal="center" vertical="center" wrapText="1"/>
    </xf>
    <xf numFmtId="0" fontId="64" fillId="10" borderId="78" xfId="0" applyFont="1" applyFill="1" applyBorder="1" applyAlignment="1">
      <alignment horizontal="center" vertical="center" wrapText="1"/>
    </xf>
    <xf numFmtId="0" fontId="48" fillId="0" borderId="13" xfId="0" applyFont="1" applyBorder="1" applyAlignment="1">
      <alignment horizontal="left" vertical="center" wrapText="1"/>
    </xf>
    <xf numFmtId="0" fontId="48" fillId="0" borderId="16" xfId="0" applyFont="1" applyBorder="1" applyAlignment="1">
      <alignment horizontal="left" vertical="center" wrapText="1"/>
    </xf>
    <xf numFmtId="0" fontId="48" fillId="0" borderId="14" xfId="0" applyFont="1" applyBorder="1" applyAlignment="1">
      <alignment horizontal="left" vertical="center" wrapText="1"/>
    </xf>
    <xf numFmtId="0" fontId="29" fillId="0" borderId="1"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2" xfId="0" applyFont="1" applyBorder="1" applyAlignment="1">
      <alignment horizontal="center" vertical="center" shrinkToFit="1"/>
    </xf>
    <xf numFmtId="0" fontId="29" fillId="10" borderId="11" xfId="0" applyFont="1" applyFill="1" applyBorder="1" applyAlignment="1">
      <alignment horizontal="center" vertical="center" shrinkToFit="1"/>
    </xf>
    <xf numFmtId="0" fontId="29" fillId="10" borderId="5" xfId="0" applyFont="1" applyFill="1" applyBorder="1" applyAlignment="1">
      <alignment horizontal="center" vertical="center" shrinkToFit="1"/>
    </xf>
    <xf numFmtId="0" fontId="29" fillId="10" borderId="13" xfId="0" applyFont="1" applyFill="1" applyBorder="1" applyAlignment="1">
      <alignment horizontal="center" vertical="center" shrinkToFit="1"/>
    </xf>
    <xf numFmtId="0" fontId="29" fillId="10" borderId="15" xfId="0" applyFont="1" applyFill="1" applyBorder="1" applyAlignment="1">
      <alignment horizontal="center" vertical="center" shrinkToFit="1"/>
    </xf>
    <xf numFmtId="0" fontId="29" fillId="10" borderId="0" xfId="0" applyFont="1" applyFill="1" applyAlignment="1">
      <alignment horizontal="center" vertical="center" shrinkToFit="1"/>
    </xf>
    <xf numFmtId="0" fontId="29" fillId="10" borderId="16" xfId="0" applyFont="1" applyFill="1" applyBorder="1" applyAlignment="1">
      <alignment horizontal="center" vertical="center" shrinkToFit="1"/>
    </xf>
    <xf numFmtId="0" fontId="29" fillId="10" borderId="12" xfId="0" applyFont="1" applyFill="1" applyBorder="1" applyAlignment="1">
      <alignment horizontal="center" vertical="center" shrinkToFit="1"/>
    </xf>
    <xf numFmtId="0" fontId="29" fillId="10" borderId="4" xfId="0" applyFont="1" applyFill="1" applyBorder="1" applyAlignment="1">
      <alignment horizontal="center" vertical="center" shrinkToFit="1"/>
    </xf>
    <xf numFmtId="0" fontId="29" fillId="10" borderId="14" xfId="0" applyFont="1" applyFill="1" applyBorder="1" applyAlignment="1">
      <alignment horizontal="center" vertical="center" shrinkToFit="1"/>
    </xf>
    <xf numFmtId="0" fontId="67" fillId="10" borderId="11" xfId="0" applyFont="1" applyFill="1" applyBorder="1" applyAlignment="1">
      <alignment horizontal="right" vertical="center" wrapText="1"/>
    </xf>
    <xf numFmtId="0" fontId="67" fillId="10" borderId="5" xfId="0" applyFont="1" applyFill="1" applyBorder="1" applyAlignment="1">
      <alignment horizontal="right" vertical="center" wrapText="1"/>
    </xf>
    <xf numFmtId="0" fontId="67" fillId="10" borderId="15" xfId="0" applyFont="1" applyFill="1" applyBorder="1" applyAlignment="1">
      <alignment horizontal="right" vertical="center" wrapText="1"/>
    </xf>
    <xf numFmtId="0" fontId="67" fillId="10" borderId="0" xfId="0" applyFont="1" applyFill="1" applyAlignment="1">
      <alignment horizontal="right" vertical="center" wrapText="1"/>
    </xf>
    <xf numFmtId="0" fontId="67" fillId="10" borderId="12" xfId="0" applyFont="1" applyFill="1" applyBorder="1" applyAlignment="1">
      <alignment horizontal="right" vertical="center" wrapText="1"/>
    </xf>
    <xf numFmtId="0" fontId="67" fillId="10" borderId="4" xfId="0" applyFont="1" applyFill="1" applyBorder="1" applyAlignment="1">
      <alignment horizontal="right" vertical="center" wrapText="1"/>
    </xf>
    <xf numFmtId="0" fontId="38" fillId="10" borderId="13" xfId="0" applyFont="1" applyFill="1" applyBorder="1" applyAlignment="1">
      <alignment horizontal="center" vertical="center" wrapText="1"/>
    </xf>
    <xf numFmtId="0" fontId="38" fillId="10" borderId="16" xfId="0" applyFont="1" applyFill="1" applyBorder="1" applyAlignment="1">
      <alignment horizontal="center" vertical="center" wrapText="1"/>
    </xf>
    <xf numFmtId="0" fontId="38" fillId="10" borderId="14" xfId="0" applyFont="1" applyFill="1" applyBorder="1" applyAlignment="1">
      <alignment horizontal="center" vertical="center" wrapText="1"/>
    </xf>
    <xf numFmtId="0" fontId="56" fillId="9" borderId="0" xfId="0" applyFont="1" applyFill="1" applyAlignment="1">
      <alignment horizontal="left" vertical="top" wrapText="1" indent="1"/>
    </xf>
    <xf numFmtId="0" fontId="0" fillId="0" borderId="0" xfId="0" applyAlignment="1">
      <alignment horizontal="left" vertical="center" indent="1"/>
    </xf>
    <xf numFmtId="0" fontId="0" fillId="0" borderId="0" xfId="0" applyAlignment="1">
      <alignment horizontal="left" vertical="top" wrapText="1" indent="1"/>
    </xf>
    <xf numFmtId="0" fontId="0" fillId="0" borderId="0" xfId="0" applyAlignment="1">
      <alignment horizontal="left" vertical="top" indent="1"/>
    </xf>
    <xf numFmtId="0" fontId="56" fillId="9" borderId="0" xfId="0" applyFont="1" applyFill="1" applyAlignment="1">
      <alignment horizontal="left" vertical="top" wrapText="1"/>
    </xf>
    <xf numFmtId="0" fontId="0" fillId="0" borderId="0" xfId="0" applyAlignment="1">
      <alignment horizontal="left" vertical="top"/>
    </xf>
    <xf numFmtId="0" fontId="0" fillId="0" borderId="0" xfId="0">
      <alignment vertical="center"/>
    </xf>
    <xf numFmtId="0" fontId="65" fillId="8" borderId="0" xfId="3" applyFont="1" applyFill="1" applyAlignment="1" applyProtection="1">
      <alignment horizontal="left" vertical="center"/>
    </xf>
    <xf numFmtId="0" fontId="56" fillId="9" borderId="0" xfId="0" applyFont="1" applyFill="1" applyAlignment="1">
      <alignment horizontal="left" vertical="center" wrapText="1" indent="1"/>
    </xf>
    <xf numFmtId="0" fontId="56" fillId="9" borderId="0" xfId="0" applyFont="1" applyFill="1" applyAlignment="1">
      <alignment horizontal="left" vertical="center" indent="1"/>
    </xf>
    <xf numFmtId="0" fontId="53" fillId="9" borderId="0" xfId="0" applyFont="1" applyFill="1" applyAlignment="1">
      <alignment horizontal="left" vertical="center"/>
    </xf>
    <xf numFmtId="0" fontId="0" fillId="0" borderId="0" xfId="0" applyAlignment="1">
      <alignment horizontal="left" vertical="center" wrapText="1" indent="1"/>
    </xf>
    <xf numFmtId="0" fontId="38" fillId="10" borderId="6" xfId="0" applyFont="1" applyFill="1" applyBorder="1" applyAlignment="1">
      <alignment horizontal="center" vertical="center" wrapText="1"/>
    </xf>
    <xf numFmtId="0" fontId="38" fillId="10" borderId="17" xfId="0" applyFont="1" applyFill="1" applyBorder="1" applyAlignment="1">
      <alignment horizontal="center" vertical="center" wrapText="1"/>
    </xf>
    <xf numFmtId="0" fontId="38" fillId="10" borderId="8" xfId="0" applyFont="1" applyFill="1" applyBorder="1" applyAlignment="1">
      <alignment horizontal="center" vertical="center" wrapText="1"/>
    </xf>
    <xf numFmtId="0" fontId="48" fillId="5" borderId="5" xfId="0" applyFont="1" applyFill="1" applyBorder="1" applyAlignment="1">
      <alignment horizontal="center" vertical="center" wrapText="1"/>
    </xf>
    <xf numFmtId="0" fontId="48" fillId="5" borderId="4"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48" fillId="5" borderId="8" xfId="0" applyFont="1" applyFill="1" applyBorder="1" applyAlignment="1">
      <alignment horizontal="center" vertical="center" wrapText="1"/>
    </xf>
    <xf numFmtId="0" fontId="48" fillId="10" borderId="76" xfId="0" applyFont="1" applyFill="1" applyBorder="1" applyAlignment="1">
      <alignment horizontal="center" vertical="center" wrapText="1"/>
    </xf>
    <xf numFmtId="0" fontId="48" fillId="10" borderId="77" xfId="0" applyFont="1" applyFill="1" applyBorder="1" applyAlignment="1">
      <alignment horizontal="center" vertical="center" wrapText="1"/>
    </xf>
    <xf numFmtId="0" fontId="48" fillId="10" borderId="78" xfId="0" applyFont="1" applyFill="1" applyBorder="1" applyAlignment="1">
      <alignment horizontal="center" vertical="center" wrapText="1"/>
    </xf>
    <xf numFmtId="0" fontId="39" fillId="0" borderId="1"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2" xfId="0" applyFont="1" applyBorder="1" applyAlignment="1">
      <alignment horizontal="center" vertical="center" shrinkToFit="1"/>
    </xf>
    <xf numFmtId="0" fontId="67" fillId="0" borderId="5" xfId="0" applyFont="1" applyBorder="1" applyAlignment="1">
      <alignment horizontal="right" vertical="center" wrapText="1"/>
    </xf>
    <xf numFmtId="0" fontId="67" fillId="0" borderId="4" xfId="0" applyFont="1" applyBorder="1" applyAlignment="1">
      <alignment horizontal="right" vertical="center" wrapText="1"/>
    </xf>
    <xf numFmtId="0" fontId="19" fillId="3" borderId="7" xfId="0" applyFont="1" applyFill="1" applyBorder="1" applyAlignment="1">
      <alignment horizontal="center" vertical="center" wrapText="1"/>
    </xf>
    <xf numFmtId="0" fontId="48" fillId="5" borderId="13" xfId="0" applyFont="1" applyFill="1" applyBorder="1" applyAlignment="1">
      <alignment horizontal="center" vertical="center" wrapText="1"/>
    </xf>
    <xf numFmtId="0" fontId="48" fillId="5" borderId="14" xfId="0" applyFont="1" applyFill="1" applyBorder="1" applyAlignment="1">
      <alignment horizontal="center" vertical="center" wrapText="1"/>
    </xf>
    <xf numFmtId="0" fontId="32" fillId="10" borderId="40" xfId="0" applyFont="1" applyFill="1" applyBorder="1" applyAlignment="1">
      <alignment horizontal="right" vertical="center"/>
    </xf>
    <xf numFmtId="0" fontId="32" fillId="10" borderId="30" xfId="0" applyFont="1" applyFill="1" applyBorder="1" applyAlignment="1">
      <alignment horizontal="right" vertical="center"/>
    </xf>
    <xf numFmtId="0" fontId="24" fillId="3" borderId="60" xfId="0" applyFont="1" applyFill="1" applyBorder="1" applyAlignment="1">
      <alignment horizontal="center" vertical="center"/>
    </xf>
    <xf numFmtId="0" fontId="24" fillId="3" borderId="63"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14" xfId="0" applyFont="1" applyFill="1" applyBorder="1" applyAlignment="1">
      <alignment horizontal="center" vertical="center"/>
    </xf>
    <xf numFmtId="0" fontId="38" fillId="5" borderId="76" xfId="0" applyFont="1" applyFill="1" applyBorder="1" applyAlignment="1" applyProtection="1">
      <alignment horizontal="center" vertical="center" wrapText="1"/>
      <protection locked="0"/>
    </xf>
    <xf numFmtId="0" fontId="38" fillId="5" borderId="77" xfId="0" applyFont="1" applyFill="1" applyBorder="1" applyAlignment="1" applyProtection="1">
      <alignment horizontal="center" vertical="center" wrapText="1"/>
      <protection locked="0"/>
    </xf>
    <xf numFmtId="0" fontId="48" fillId="5" borderId="11"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13" xfId="0" applyFont="1" applyFill="1" applyBorder="1" applyAlignment="1">
      <alignment horizontal="left" vertical="center" wrapText="1"/>
    </xf>
    <xf numFmtId="0" fontId="48" fillId="5" borderId="15" xfId="0" applyFont="1" applyFill="1" applyBorder="1" applyAlignment="1">
      <alignment horizontal="left" vertical="center" wrapText="1"/>
    </xf>
    <xf numFmtId="0" fontId="48" fillId="5" borderId="0" xfId="0" applyFont="1" applyFill="1" applyAlignment="1">
      <alignment horizontal="left" vertical="center" wrapText="1"/>
    </xf>
    <xf numFmtId="0" fontId="48" fillId="5" borderId="16"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14" xfId="0" applyFont="1" applyFill="1" applyBorder="1" applyAlignment="1">
      <alignment horizontal="left" vertical="center" wrapText="1"/>
    </xf>
    <xf numFmtId="0" fontId="38" fillId="5" borderId="78" xfId="0" applyFont="1" applyFill="1" applyBorder="1" applyAlignment="1" applyProtection="1">
      <alignment horizontal="center" vertical="center" wrapText="1"/>
      <protection locked="0"/>
    </xf>
    <xf numFmtId="0" fontId="30" fillId="5" borderId="11" xfId="0" applyFont="1" applyFill="1" applyBorder="1" applyAlignment="1" applyProtection="1">
      <alignment horizontal="center" vertical="center" shrinkToFit="1"/>
      <protection locked="0"/>
    </xf>
    <xf numFmtId="0" fontId="30" fillId="5" borderId="5" xfId="0" applyFont="1" applyFill="1" applyBorder="1" applyAlignment="1" applyProtection="1">
      <alignment horizontal="center" vertical="center" shrinkToFit="1"/>
      <protection locked="0"/>
    </xf>
    <xf numFmtId="0" fontId="30" fillId="5" borderId="13" xfId="0" applyFont="1" applyFill="1" applyBorder="1" applyAlignment="1" applyProtection="1">
      <alignment horizontal="center" vertical="center" shrinkToFit="1"/>
      <protection locked="0"/>
    </xf>
    <xf numFmtId="0" fontId="30" fillId="5" borderId="15" xfId="0" applyFont="1" applyFill="1" applyBorder="1" applyAlignment="1" applyProtection="1">
      <alignment horizontal="center" vertical="center" shrinkToFit="1"/>
      <protection locked="0"/>
    </xf>
    <xf numFmtId="0" fontId="30" fillId="5" borderId="0" xfId="0" applyFont="1" applyFill="1" applyAlignment="1" applyProtection="1">
      <alignment horizontal="center" vertical="center" shrinkToFit="1"/>
      <protection locked="0"/>
    </xf>
    <xf numFmtId="0" fontId="30" fillId="5" borderId="16" xfId="0" applyFont="1" applyFill="1" applyBorder="1" applyAlignment="1" applyProtection="1">
      <alignment horizontal="center" vertical="center" shrinkToFit="1"/>
      <protection locked="0"/>
    </xf>
    <xf numFmtId="0" fontId="30" fillId="5" borderId="12" xfId="0" applyFont="1" applyFill="1" applyBorder="1" applyAlignment="1" applyProtection="1">
      <alignment horizontal="center" vertical="center" shrinkToFit="1"/>
      <protection locked="0"/>
    </xf>
    <xf numFmtId="0" fontId="30" fillId="5" borderId="4" xfId="0" applyFont="1" applyFill="1" applyBorder="1" applyAlignment="1" applyProtection="1">
      <alignment horizontal="center" vertical="center" shrinkToFit="1"/>
      <protection locked="0"/>
    </xf>
    <xf numFmtId="0" fontId="30" fillId="5" borderId="14" xfId="0" applyFont="1" applyFill="1" applyBorder="1" applyAlignment="1" applyProtection="1">
      <alignment horizontal="center" vertical="center" shrinkToFit="1"/>
      <protection locked="0"/>
    </xf>
    <xf numFmtId="0" fontId="48" fillId="0" borderId="11" xfId="0" applyFont="1" applyBorder="1" applyAlignment="1">
      <alignment horizontal="left" vertical="center" wrapText="1"/>
    </xf>
    <xf numFmtId="0" fontId="48" fillId="0" borderId="15" xfId="0" applyFont="1" applyBorder="1" applyAlignment="1">
      <alignment horizontal="left" vertical="center" wrapText="1"/>
    </xf>
    <xf numFmtId="0" fontId="48" fillId="0" borderId="12" xfId="0" applyFont="1" applyBorder="1" applyAlignment="1">
      <alignment horizontal="left" vertical="center" wrapText="1"/>
    </xf>
    <xf numFmtId="0" fontId="30" fillId="5" borderId="1" xfId="0" applyFont="1" applyFill="1" applyBorder="1" applyAlignment="1" applyProtection="1">
      <alignment horizontal="center" vertical="center" shrinkToFit="1"/>
      <protection locked="0"/>
    </xf>
    <xf numFmtId="0" fontId="30" fillId="5" borderId="3" xfId="0" applyFont="1" applyFill="1" applyBorder="1" applyAlignment="1" applyProtection="1">
      <alignment horizontal="center" vertical="center" shrinkToFit="1"/>
      <protection locked="0"/>
    </xf>
    <xf numFmtId="0" fontId="30" fillId="5" borderId="2" xfId="0" applyFont="1" applyFill="1" applyBorder="1" applyAlignment="1" applyProtection="1">
      <alignment horizontal="center" vertical="center" shrinkToFit="1"/>
      <protection locked="0"/>
    </xf>
    <xf numFmtId="0" fontId="9" fillId="5" borderId="11"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12"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wrapText="1"/>
      <protection locked="0"/>
    </xf>
    <xf numFmtId="0" fontId="39" fillId="6" borderId="32" xfId="0" applyFont="1" applyFill="1" applyBorder="1" applyAlignment="1">
      <alignment horizontal="center" vertical="center"/>
    </xf>
    <xf numFmtId="0" fontId="39" fillId="6" borderId="33" xfId="0" applyFont="1" applyFill="1" applyBorder="1" applyAlignment="1">
      <alignment horizontal="center" vertical="center"/>
    </xf>
    <xf numFmtId="0" fontId="39" fillId="6" borderId="30" xfId="0" applyFont="1" applyFill="1" applyBorder="1" applyAlignment="1">
      <alignment horizontal="center" vertical="center"/>
    </xf>
    <xf numFmtId="0" fontId="39" fillId="6" borderId="31" xfId="0" applyFont="1" applyFill="1" applyBorder="1" applyAlignment="1">
      <alignment horizontal="center" vertical="center"/>
    </xf>
    <xf numFmtId="0" fontId="9" fillId="6" borderId="41" xfId="0" applyFont="1" applyFill="1" applyBorder="1" applyAlignment="1" applyProtection="1">
      <alignment horizontal="right" vertical="center"/>
      <protection locked="0"/>
    </xf>
    <xf numFmtId="0" fontId="9" fillId="6" borderId="32" xfId="0" applyFont="1" applyFill="1" applyBorder="1" applyAlignment="1" applyProtection="1">
      <alignment horizontal="right" vertical="center"/>
      <protection locked="0"/>
    </xf>
    <xf numFmtId="0" fontId="9" fillId="6" borderId="40" xfId="0" applyFont="1" applyFill="1" applyBorder="1" applyAlignment="1" applyProtection="1">
      <alignment horizontal="right" vertical="center"/>
      <protection locked="0"/>
    </xf>
    <xf numFmtId="0" fontId="9" fillId="6" borderId="30" xfId="0" applyFont="1" applyFill="1" applyBorder="1" applyAlignment="1" applyProtection="1">
      <alignment horizontal="right" vertical="center"/>
      <protection locked="0"/>
    </xf>
    <xf numFmtId="0" fontId="9" fillId="6" borderId="42" xfId="0" applyFont="1" applyFill="1" applyBorder="1" applyAlignment="1" applyProtection="1">
      <alignment horizontal="right" vertical="center"/>
      <protection locked="0"/>
    </xf>
    <xf numFmtId="0" fontId="9" fillId="6" borderId="43" xfId="0" applyFont="1" applyFill="1" applyBorder="1" applyAlignment="1" applyProtection="1">
      <alignment horizontal="right" vertical="center"/>
      <protection locked="0"/>
    </xf>
    <xf numFmtId="0" fontId="39" fillId="6" borderId="43" xfId="0" applyFont="1" applyFill="1" applyBorder="1" applyAlignment="1">
      <alignment horizontal="center" vertical="center"/>
    </xf>
    <xf numFmtId="0" fontId="39" fillId="6" borderId="44" xfId="0" applyFont="1" applyFill="1" applyBorder="1" applyAlignment="1">
      <alignment horizontal="center" vertical="center"/>
    </xf>
    <xf numFmtId="0" fontId="50" fillId="5" borderId="11" xfId="0" applyFont="1" applyFill="1" applyBorder="1" applyAlignment="1" applyProtection="1">
      <alignment horizontal="center" vertical="center" wrapText="1"/>
      <protection locked="0"/>
    </xf>
    <xf numFmtId="0" fontId="50" fillId="5" borderId="5" xfId="0" applyFont="1" applyFill="1" applyBorder="1" applyAlignment="1" applyProtection="1">
      <alignment horizontal="center" vertical="center" wrapText="1"/>
      <protection locked="0"/>
    </xf>
    <xf numFmtId="0" fontId="50" fillId="5" borderId="12" xfId="0" applyFont="1" applyFill="1" applyBorder="1" applyAlignment="1" applyProtection="1">
      <alignment horizontal="center" vertical="center" wrapText="1"/>
      <protection locked="0"/>
    </xf>
    <xf numFmtId="0" fontId="50" fillId="5" borderId="4"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right" vertical="center"/>
      <protection locked="0"/>
    </xf>
    <xf numFmtId="0" fontId="9" fillId="6" borderId="3" xfId="0" applyFont="1" applyFill="1" applyBorder="1" applyAlignment="1" applyProtection="1">
      <alignment horizontal="right" vertical="center"/>
      <protection locked="0"/>
    </xf>
    <xf numFmtId="0" fontId="39" fillId="6" borderId="3" xfId="0" applyFont="1" applyFill="1" applyBorder="1" applyAlignment="1">
      <alignment horizontal="center" vertical="center"/>
    </xf>
    <xf numFmtId="0" fontId="39" fillId="6" borderId="7" xfId="0" applyFont="1" applyFill="1" applyBorder="1" applyAlignment="1">
      <alignment horizontal="center" vertical="center"/>
    </xf>
    <xf numFmtId="0" fontId="11" fillId="3" borderId="1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6"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9" fillId="6" borderId="46" xfId="0" applyFont="1" applyFill="1" applyBorder="1" applyAlignment="1" applyProtection="1">
      <alignment horizontal="right" vertical="center"/>
      <protection locked="0"/>
    </xf>
    <xf numFmtId="0" fontId="9" fillId="6" borderId="45" xfId="0" applyFont="1" applyFill="1" applyBorder="1" applyAlignment="1" applyProtection="1">
      <alignment horizontal="right" vertical="center"/>
      <protection locked="0"/>
    </xf>
    <xf numFmtId="0" fontId="39" fillId="6" borderId="45" xfId="0" applyFont="1" applyFill="1" applyBorder="1" applyAlignment="1">
      <alignment horizontal="center" vertical="center"/>
    </xf>
    <xf numFmtId="0" fontId="39" fillId="6" borderId="48" xfId="0" applyFont="1" applyFill="1" applyBorder="1" applyAlignment="1">
      <alignment horizontal="center" vertical="center"/>
    </xf>
    <xf numFmtId="0" fontId="48" fillId="5" borderId="11" xfId="0" applyFont="1" applyFill="1" applyBorder="1" applyAlignment="1" applyProtection="1">
      <alignment horizontal="center" vertical="center" wrapText="1"/>
      <protection locked="0"/>
    </xf>
    <xf numFmtId="0" fontId="48" fillId="5" borderId="5" xfId="0" applyFont="1" applyFill="1" applyBorder="1" applyAlignment="1" applyProtection="1">
      <alignment horizontal="center" vertical="center" wrapText="1"/>
      <protection locked="0"/>
    </xf>
    <xf numFmtId="0" fontId="48" fillId="5" borderId="12" xfId="0" applyFont="1" applyFill="1" applyBorder="1" applyAlignment="1" applyProtection="1">
      <alignment horizontal="center" vertical="center" wrapText="1"/>
      <protection locked="0"/>
    </xf>
    <xf numFmtId="0" fontId="48" fillId="5" borderId="4" xfId="0" applyFont="1" applyFill="1" applyBorder="1" applyAlignment="1" applyProtection="1">
      <alignment horizontal="center" vertical="center" wrapText="1"/>
      <protection locked="0"/>
    </xf>
    <xf numFmtId="0" fontId="30" fillId="0" borderId="60"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0" fillId="0" borderId="63" xfId="0" applyFont="1" applyBorder="1" applyAlignment="1" applyProtection="1">
      <alignment horizontal="center" vertical="center" wrapText="1"/>
      <protection locked="0"/>
    </xf>
    <xf numFmtId="0" fontId="48" fillId="0" borderId="76" xfId="0" applyFont="1" applyBorder="1" applyAlignment="1" applyProtection="1">
      <alignment horizontal="center" vertical="center" wrapText="1"/>
      <protection locked="0"/>
    </xf>
    <xf numFmtId="0" fontId="48" fillId="0" borderId="77" xfId="0" applyFont="1" applyBorder="1" applyAlignment="1" applyProtection="1">
      <alignment horizontal="center" vertical="center" wrapText="1"/>
      <protection locked="0"/>
    </xf>
    <xf numFmtId="0" fontId="48" fillId="0" borderId="78"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30" fillId="6" borderId="1" xfId="2" applyFont="1" applyFill="1" applyBorder="1" applyAlignment="1" applyProtection="1">
      <alignment vertical="center" shrinkToFit="1"/>
      <protection locked="0"/>
    </xf>
    <xf numFmtId="0" fontId="30" fillId="6" borderId="3" xfId="2" applyFont="1" applyFill="1" applyBorder="1" applyAlignment="1" applyProtection="1">
      <alignment vertical="center" shrinkToFit="1"/>
      <protection locked="0"/>
    </xf>
    <xf numFmtId="0" fontId="30" fillId="6" borderId="7" xfId="2" applyFont="1" applyFill="1" applyBorder="1" applyAlignment="1" applyProtection="1">
      <alignment vertical="center" shrinkToFit="1"/>
      <protection locked="0"/>
    </xf>
    <xf numFmtId="0" fontId="22" fillId="3" borderId="15"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1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30" fillId="5" borderId="23" xfId="0" applyFont="1" applyFill="1" applyBorder="1" applyAlignment="1" applyProtection="1">
      <alignment horizontal="left" vertical="top" wrapText="1"/>
      <protection locked="0"/>
    </xf>
    <xf numFmtId="0" fontId="30" fillId="5" borderId="21" xfId="0" applyFont="1" applyFill="1" applyBorder="1" applyAlignment="1" applyProtection="1">
      <alignment horizontal="left" vertical="top" wrapText="1"/>
      <protection locked="0"/>
    </xf>
    <xf numFmtId="0" fontId="30" fillId="5" borderId="24" xfId="0" applyFont="1" applyFill="1" applyBorder="1" applyAlignment="1" applyProtection="1">
      <alignment horizontal="left" vertical="top" wrapText="1"/>
      <protection locked="0"/>
    </xf>
    <xf numFmtId="0" fontId="30" fillId="5" borderId="15" xfId="0" applyFont="1" applyFill="1" applyBorder="1" applyAlignment="1" applyProtection="1">
      <alignment horizontal="left" vertical="top" wrapText="1"/>
      <protection locked="0"/>
    </xf>
    <xf numFmtId="0" fontId="30" fillId="5" borderId="0" xfId="0" applyFont="1" applyFill="1" applyAlignment="1" applyProtection="1">
      <alignment horizontal="left" vertical="top" wrapText="1"/>
      <protection locked="0"/>
    </xf>
    <xf numFmtId="0" fontId="30" fillId="5" borderId="17" xfId="0" applyFont="1" applyFill="1" applyBorder="1" applyAlignment="1" applyProtection="1">
      <alignment horizontal="left" vertical="top" wrapText="1"/>
      <protection locked="0"/>
    </xf>
    <xf numFmtId="0" fontId="30" fillId="5" borderId="58" xfId="0" applyFont="1" applyFill="1" applyBorder="1" applyAlignment="1" applyProtection="1">
      <alignment horizontal="left" vertical="top" wrapText="1"/>
      <protection locked="0"/>
    </xf>
    <xf numFmtId="0" fontId="30" fillId="5" borderId="56" xfId="0" applyFont="1" applyFill="1" applyBorder="1" applyAlignment="1" applyProtection="1">
      <alignment horizontal="left" vertical="top" wrapText="1"/>
      <protection locked="0"/>
    </xf>
    <xf numFmtId="0" fontId="30" fillId="5" borderId="66" xfId="0" applyFont="1" applyFill="1" applyBorder="1" applyAlignment="1" applyProtection="1">
      <alignment horizontal="left" vertical="top" wrapText="1"/>
      <protection locked="0"/>
    </xf>
    <xf numFmtId="0" fontId="30" fillId="5" borderId="41" xfId="0" applyFont="1" applyFill="1" applyBorder="1" applyAlignment="1" applyProtection="1">
      <alignment horizontal="left" vertical="top" wrapText="1"/>
      <protection locked="0"/>
    </xf>
    <xf numFmtId="0" fontId="30" fillId="5" borderId="32" xfId="0" applyFont="1" applyFill="1" applyBorder="1" applyAlignment="1" applyProtection="1">
      <alignment horizontal="left" vertical="top" wrapText="1"/>
      <protection locked="0"/>
    </xf>
    <xf numFmtId="0" fontId="30" fillId="5" borderId="33" xfId="0" applyFont="1" applyFill="1" applyBorder="1" applyAlignment="1" applyProtection="1">
      <alignment horizontal="left" vertical="top" wrapText="1"/>
      <protection locked="0"/>
    </xf>
    <xf numFmtId="0" fontId="30" fillId="5" borderId="42" xfId="0" applyFont="1" applyFill="1" applyBorder="1" applyAlignment="1" applyProtection="1">
      <alignment horizontal="left" vertical="top" wrapText="1"/>
      <protection locked="0"/>
    </xf>
    <xf numFmtId="0" fontId="30" fillId="5" borderId="43" xfId="0" applyFont="1" applyFill="1" applyBorder="1" applyAlignment="1" applyProtection="1">
      <alignment horizontal="left" vertical="top" wrapText="1"/>
      <protection locked="0"/>
    </xf>
    <xf numFmtId="0" fontId="30" fillId="5" borderId="44" xfId="0" applyFont="1" applyFill="1" applyBorder="1" applyAlignment="1" applyProtection="1">
      <alignment horizontal="left" vertical="top" wrapText="1"/>
      <protection locked="0"/>
    </xf>
    <xf numFmtId="0" fontId="22" fillId="3" borderId="16" xfId="0" applyFont="1" applyFill="1" applyBorder="1" applyAlignment="1">
      <alignment horizontal="center" vertical="center" wrapText="1"/>
    </xf>
    <xf numFmtId="0" fontId="22" fillId="3" borderId="58" xfId="0" applyFont="1" applyFill="1" applyBorder="1" applyAlignment="1">
      <alignment horizontal="center" vertical="center" wrapText="1"/>
    </xf>
    <xf numFmtId="0" fontId="22" fillId="3" borderId="56" xfId="0" applyFont="1" applyFill="1" applyBorder="1" applyAlignment="1">
      <alignment horizontal="center" vertical="center" wrapText="1"/>
    </xf>
    <xf numFmtId="0" fontId="22" fillId="3" borderId="57"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4" xfId="0" applyFont="1" applyFill="1" applyBorder="1" applyAlignment="1">
      <alignment horizontal="center" vertical="center" wrapText="1"/>
    </xf>
    <xf numFmtId="14" fontId="8" fillId="5" borderId="10" xfId="0" applyNumberFormat="1" applyFont="1" applyFill="1" applyBorder="1" applyAlignment="1">
      <alignment horizontal="center"/>
    </xf>
    <xf numFmtId="0" fontId="30" fillId="5" borderId="11" xfId="0" applyFont="1" applyFill="1" applyBorder="1" applyAlignment="1" applyProtection="1">
      <alignment horizontal="left" vertical="top" wrapText="1"/>
      <protection locked="0"/>
    </xf>
    <xf numFmtId="0" fontId="30" fillId="5" borderId="5" xfId="0" applyFont="1" applyFill="1" applyBorder="1" applyAlignment="1" applyProtection="1">
      <alignment horizontal="left" vertical="top" wrapText="1"/>
      <protection locked="0"/>
    </xf>
    <xf numFmtId="0" fontId="30" fillId="5" borderId="6" xfId="0" applyFont="1" applyFill="1" applyBorder="1" applyAlignment="1" applyProtection="1">
      <alignment horizontal="left" vertical="top" wrapText="1"/>
      <protection locked="0"/>
    </xf>
    <xf numFmtId="0" fontId="30" fillId="5" borderId="19" xfId="0" applyFont="1" applyFill="1" applyBorder="1" applyAlignment="1" applyProtection="1">
      <alignment horizontal="left" vertical="top" wrapText="1"/>
      <protection locked="0"/>
    </xf>
    <xf numFmtId="0" fontId="30" fillId="5" borderId="10" xfId="0" applyFont="1" applyFill="1" applyBorder="1" applyAlignment="1" applyProtection="1">
      <alignment horizontal="left" vertical="top" wrapText="1"/>
      <protection locked="0"/>
    </xf>
    <xf numFmtId="0" fontId="30" fillId="5" borderId="18" xfId="0" applyFont="1" applyFill="1" applyBorder="1" applyAlignment="1" applyProtection="1">
      <alignment horizontal="left" vertical="top" wrapText="1"/>
      <protection locked="0"/>
    </xf>
    <xf numFmtId="0" fontId="30" fillId="6" borderId="42" xfId="0" applyFont="1" applyFill="1" applyBorder="1" applyAlignment="1" applyProtection="1">
      <alignment horizontal="left" vertical="center" shrinkToFit="1"/>
      <protection locked="0"/>
    </xf>
    <xf numFmtId="0" fontId="30" fillId="6" borderId="43" xfId="0" applyFont="1" applyFill="1" applyBorder="1" applyAlignment="1" applyProtection="1">
      <alignment horizontal="left" vertical="center" shrinkToFit="1"/>
      <protection locked="0"/>
    </xf>
    <xf numFmtId="0" fontId="30" fillId="6" borderId="44" xfId="0" applyFont="1" applyFill="1" applyBorder="1" applyAlignment="1" applyProtection="1">
      <alignment horizontal="left" vertical="center" shrinkToFit="1"/>
      <protection locked="0"/>
    </xf>
    <xf numFmtId="0" fontId="30" fillId="6" borderId="40" xfId="0" applyFont="1" applyFill="1" applyBorder="1" applyAlignment="1" applyProtection="1">
      <alignment horizontal="left" vertical="center" shrinkToFit="1"/>
      <protection locked="0"/>
    </xf>
    <xf numFmtId="0" fontId="30" fillId="6" borderId="30" xfId="0" applyFont="1" applyFill="1" applyBorder="1" applyAlignment="1" applyProtection="1">
      <alignment horizontal="left" vertical="center" shrinkToFit="1"/>
      <protection locked="0"/>
    </xf>
    <xf numFmtId="0" fontId="30" fillId="6" borderId="31" xfId="0" applyFont="1" applyFill="1" applyBorder="1" applyAlignment="1" applyProtection="1">
      <alignment horizontal="left" vertical="center" shrinkToFit="1"/>
      <protection locked="0"/>
    </xf>
    <xf numFmtId="0" fontId="30" fillId="6" borderId="41" xfId="0" applyFont="1" applyFill="1" applyBorder="1" applyAlignment="1" applyProtection="1">
      <alignment horizontal="left" vertical="center" shrinkToFit="1"/>
      <protection locked="0"/>
    </xf>
    <xf numFmtId="0" fontId="30" fillId="6" borderId="32" xfId="0" applyFont="1" applyFill="1" applyBorder="1" applyAlignment="1" applyProtection="1">
      <alignment horizontal="left" vertical="center" shrinkToFit="1"/>
      <protection locked="0"/>
    </xf>
    <xf numFmtId="0" fontId="30" fillId="6" borderId="33" xfId="0" applyFont="1" applyFill="1" applyBorder="1" applyAlignment="1" applyProtection="1">
      <alignment horizontal="left" vertical="center" shrinkToFit="1"/>
      <protection locked="0"/>
    </xf>
    <xf numFmtId="0" fontId="30" fillId="6" borderId="46" xfId="0" applyFont="1" applyFill="1" applyBorder="1" applyAlignment="1" applyProtection="1">
      <alignment horizontal="left" vertical="center" shrinkToFit="1"/>
      <protection locked="0"/>
    </xf>
    <xf numFmtId="0" fontId="30" fillId="6" borderId="45" xfId="0" applyFont="1" applyFill="1" applyBorder="1" applyAlignment="1" applyProtection="1">
      <alignment horizontal="left" vertical="center" shrinkToFit="1"/>
      <protection locked="0"/>
    </xf>
    <xf numFmtId="0" fontId="30" fillId="6" borderId="48" xfId="0" applyFont="1" applyFill="1" applyBorder="1" applyAlignment="1" applyProtection="1">
      <alignment horizontal="left" vertical="center" shrinkToFit="1"/>
      <protection locked="0"/>
    </xf>
    <xf numFmtId="0" fontId="7" fillId="3" borderId="15"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6"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13" fillId="5" borderId="41" xfId="0" applyFont="1" applyFill="1" applyBorder="1" applyAlignment="1" applyProtection="1">
      <alignment horizontal="center" vertical="center"/>
      <protection locked="0"/>
    </xf>
    <xf numFmtId="0" fontId="13" fillId="5" borderId="32" xfId="0" applyFont="1" applyFill="1" applyBorder="1" applyAlignment="1" applyProtection="1">
      <alignment horizontal="center" vertical="center"/>
      <protection locked="0"/>
    </xf>
    <xf numFmtId="0" fontId="13" fillId="5" borderId="33" xfId="0" applyFont="1" applyFill="1" applyBorder="1" applyAlignment="1" applyProtection="1">
      <alignment horizontal="center" vertical="center"/>
      <protection locked="0"/>
    </xf>
    <xf numFmtId="0" fontId="13" fillId="5" borderId="40" xfId="0" applyFont="1" applyFill="1" applyBorder="1" applyAlignment="1" applyProtection="1">
      <alignment horizontal="center" vertical="center"/>
      <protection locked="0"/>
    </xf>
    <xf numFmtId="0" fontId="13" fillId="5" borderId="30" xfId="0" applyFont="1" applyFill="1" applyBorder="1" applyAlignment="1" applyProtection="1">
      <alignment horizontal="center" vertical="center"/>
      <protection locked="0"/>
    </xf>
    <xf numFmtId="0" fontId="13" fillId="5" borderId="31" xfId="0" applyFont="1" applyFill="1" applyBorder="1" applyAlignment="1" applyProtection="1">
      <alignment horizontal="center" vertical="center"/>
      <protection locked="0"/>
    </xf>
    <xf numFmtId="0" fontId="13" fillId="5" borderId="42" xfId="0" applyFont="1" applyFill="1" applyBorder="1" applyAlignment="1" applyProtection="1">
      <alignment horizontal="center" vertical="center"/>
      <protection locked="0"/>
    </xf>
    <xf numFmtId="0" fontId="13" fillId="5" borderId="43" xfId="0" applyFont="1" applyFill="1" applyBorder="1" applyAlignment="1" applyProtection="1">
      <alignment horizontal="center" vertical="center"/>
      <protection locked="0"/>
    </xf>
    <xf numFmtId="0" fontId="13" fillId="5" borderId="44" xfId="0" applyFont="1" applyFill="1" applyBorder="1" applyAlignment="1" applyProtection="1">
      <alignment horizontal="center" vertical="center"/>
      <protection locked="0"/>
    </xf>
    <xf numFmtId="0" fontId="30" fillId="5" borderId="50" xfId="0" applyFont="1" applyFill="1" applyBorder="1" applyAlignment="1" applyProtection="1">
      <alignment horizontal="left" vertical="top" wrapText="1"/>
      <protection locked="0"/>
    </xf>
    <xf numFmtId="0" fontId="30" fillId="5" borderId="37" xfId="0" applyFont="1" applyFill="1" applyBorder="1" applyAlignment="1" applyProtection="1">
      <alignment horizontal="left" vertical="top" wrapText="1"/>
      <protection locked="0"/>
    </xf>
    <xf numFmtId="0" fontId="30" fillId="5" borderId="38" xfId="0" applyFont="1" applyFill="1" applyBorder="1" applyAlignment="1" applyProtection="1">
      <alignment horizontal="left" vertical="top" wrapText="1"/>
      <protection locked="0"/>
    </xf>
    <xf numFmtId="0" fontId="30" fillId="5" borderId="12" xfId="0" applyFont="1" applyFill="1" applyBorder="1" applyAlignment="1" applyProtection="1">
      <alignment horizontal="left" vertical="top" wrapText="1"/>
      <protection locked="0"/>
    </xf>
    <xf numFmtId="0" fontId="30" fillId="5" borderId="4" xfId="0" applyFont="1" applyFill="1" applyBorder="1" applyAlignment="1" applyProtection="1">
      <alignment horizontal="left" vertical="top" wrapText="1"/>
      <protection locked="0"/>
    </xf>
    <xf numFmtId="0" fontId="30" fillId="5" borderId="8" xfId="0" applyFont="1" applyFill="1" applyBorder="1" applyAlignment="1" applyProtection="1">
      <alignment horizontal="left" vertical="top" wrapText="1"/>
      <protection locked="0"/>
    </xf>
    <xf numFmtId="0" fontId="22" fillId="3" borderId="20" xfId="0" applyFont="1" applyFill="1" applyBorder="1" applyAlignment="1">
      <alignment horizontal="center" vertical="center" wrapText="1"/>
    </xf>
    <xf numFmtId="0" fontId="9" fillId="5" borderId="68" xfId="0" applyFont="1" applyFill="1" applyBorder="1" applyAlignment="1" applyProtection="1">
      <alignment horizontal="center" vertical="center"/>
      <protection locked="0"/>
    </xf>
    <xf numFmtId="0" fontId="9" fillId="5" borderId="69" xfId="0" applyFont="1" applyFill="1" applyBorder="1" applyAlignment="1" applyProtection="1">
      <alignment horizontal="center" vertical="center"/>
      <protection locked="0"/>
    </xf>
    <xf numFmtId="0" fontId="9" fillId="5" borderId="71" xfId="0" applyFont="1" applyFill="1" applyBorder="1" applyAlignment="1" applyProtection="1">
      <alignment horizontal="center" vertical="center"/>
      <protection locked="0"/>
    </xf>
    <xf numFmtId="0" fontId="9" fillId="5" borderId="72" xfId="0" applyFont="1" applyFill="1" applyBorder="1" applyAlignment="1" applyProtection="1">
      <alignment horizontal="center" vertical="center"/>
      <protection locked="0"/>
    </xf>
    <xf numFmtId="0" fontId="19" fillId="5" borderId="70" xfId="0" applyFont="1" applyFill="1" applyBorder="1" applyAlignment="1">
      <alignment horizontal="center" vertical="center" wrapText="1"/>
    </xf>
    <xf numFmtId="0" fontId="19" fillId="5" borderId="73" xfId="0" applyFont="1" applyFill="1" applyBorder="1" applyAlignment="1">
      <alignment horizontal="center" vertical="center" wrapText="1"/>
    </xf>
    <xf numFmtId="0" fontId="9" fillId="5" borderId="15" xfId="0" applyFont="1" applyFill="1" applyBorder="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48" fillId="5" borderId="16" xfId="0" applyFont="1" applyFill="1" applyBorder="1" applyAlignment="1">
      <alignment horizontal="center" vertical="center" wrapText="1"/>
    </xf>
    <xf numFmtId="0" fontId="48" fillId="5" borderId="6" xfId="0" applyFont="1" applyFill="1" applyBorder="1" applyAlignment="1">
      <alignment horizontal="right" vertical="center" wrapText="1"/>
    </xf>
    <xf numFmtId="0" fontId="48" fillId="5" borderId="17" xfId="0" applyFont="1" applyFill="1" applyBorder="1" applyAlignment="1">
      <alignment horizontal="right" vertical="center" wrapText="1"/>
    </xf>
    <xf numFmtId="0" fontId="48" fillId="5" borderId="8" xfId="0" applyFont="1" applyFill="1" applyBorder="1" applyAlignment="1">
      <alignment horizontal="right" vertical="center" wrapText="1"/>
    </xf>
    <xf numFmtId="0" fontId="24" fillId="3" borderId="11" xfId="0" applyFont="1" applyFill="1" applyBorder="1" applyAlignment="1">
      <alignment horizontal="center" wrapText="1"/>
    </xf>
    <xf numFmtId="0" fontId="24" fillId="3" borderId="50"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24" fillId="3" borderId="64" xfId="0" applyFont="1" applyFill="1" applyBorder="1" applyAlignment="1">
      <alignment horizontal="center" vertical="center" wrapText="1"/>
    </xf>
    <xf numFmtId="0" fontId="24" fillId="5" borderId="1" xfId="0" applyFont="1" applyFill="1" applyBorder="1" applyAlignment="1" applyProtection="1">
      <alignment horizontal="center" vertical="center"/>
      <protection locked="0"/>
    </xf>
    <xf numFmtId="0" fontId="24" fillId="5" borderId="3" xfId="0" applyFont="1" applyFill="1" applyBorder="1" applyAlignment="1" applyProtection="1">
      <alignment horizontal="center" vertical="center"/>
      <protection locked="0"/>
    </xf>
    <xf numFmtId="0" fontId="24" fillId="5" borderId="7" xfId="0" applyFont="1" applyFill="1" applyBorder="1" applyAlignment="1" applyProtection="1">
      <alignment horizontal="center" vertical="center"/>
      <protection locked="0"/>
    </xf>
    <xf numFmtId="182" fontId="23" fillId="4" borderId="1" xfId="1" applyNumberFormat="1" applyFont="1" applyFill="1" applyBorder="1" applyAlignment="1" applyProtection="1">
      <alignment horizontal="right" vertical="center" shrinkToFit="1"/>
    </xf>
    <xf numFmtId="182" fontId="23" fillId="4" borderId="3" xfId="1" applyNumberFormat="1" applyFont="1" applyFill="1" applyBorder="1" applyAlignment="1" applyProtection="1">
      <alignment horizontal="right" vertical="center" shrinkToFit="1"/>
    </xf>
    <xf numFmtId="177" fontId="23" fillId="4" borderId="46" xfId="1" applyNumberFormat="1" applyFont="1" applyFill="1" applyBorder="1" applyAlignment="1" applyProtection="1">
      <alignment horizontal="right" vertical="center" shrinkToFit="1"/>
    </xf>
    <xf numFmtId="177" fontId="23" fillId="4" borderId="45" xfId="1" applyNumberFormat="1" applyFont="1" applyFill="1" applyBorder="1" applyAlignment="1" applyProtection="1">
      <alignment horizontal="right" vertical="center" shrinkToFit="1"/>
    </xf>
    <xf numFmtId="179" fontId="44" fillId="6" borderId="1" xfId="0" applyNumberFormat="1" applyFont="1" applyFill="1" applyBorder="1" applyAlignment="1" applyProtection="1">
      <alignment horizontal="right" vertical="center" shrinkToFit="1"/>
      <protection locked="0"/>
    </xf>
    <xf numFmtId="179" fontId="44" fillId="6" borderId="3" xfId="0" applyNumberFormat="1" applyFont="1" applyFill="1" applyBorder="1" applyAlignment="1" applyProtection="1">
      <alignment horizontal="right" vertical="center" shrinkToFit="1"/>
      <protection locked="0"/>
    </xf>
    <xf numFmtId="179" fontId="44" fillId="6" borderId="2" xfId="0" applyNumberFormat="1" applyFont="1" applyFill="1" applyBorder="1" applyAlignment="1" applyProtection="1">
      <alignment horizontal="right" vertical="center" shrinkToFit="1"/>
      <protection locked="0"/>
    </xf>
    <xf numFmtId="179" fontId="43" fillId="6" borderId="11" xfId="0" applyNumberFormat="1" applyFont="1" applyFill="1" applyBorder="1" applyAlignment="1" applyProtection="1">
      <alignment horizontal="right" vertical="center" shrinkToFit="1"/>
      <protection locked="0"/>
    </xf>
    <xf numFmtId="179" fontId="43" fillId="6" borderId="5" xfId="0" applyNumberFormat="1" applyFont="1" applyFill="1" applyBorder="1" applyAlignment="1" applyProtection="1">
      <alignment horizontal="right" vertical="center" shrinkToFit="1"/>
      <protection locked="0"/>
    </xf>
    <xf numFmtId="179" fontId="43" fillId="6" borderId="13" xfId="0" applyNumberFormat="1" applyFont="1" applyFill="1" applyBorder="1" applyAlignment="1" applyProtection="1">
      <alignment horizontal="right" vertical="center" shrinkToFit="1"/>
      <protection locked="0"/>
    </xf>
    <xf numFmtId="179" fontId="43" fillId="6" borderId="12" xfId="0" applyNumberFormat="1" applyFont="1" applyFill="1" applyBorder="1" applyAlignment="1" applyProtection="1">
      <alignment horizontal="right" vertical="center" shrinkToFit="1"/>
      <protection locked="0"/>
    </xf>
    <xf numFmtId="179" fontId="43" fillId="6" borderId="4" xfId="0" applyNumberFormat="1" applyFont="1" applyFill="1" applyBorder="1" applyAlignment="1" applyProtection="1">
      <alignment horizontal="right" vertical="center" shrinkToFit="1"/>
      <protection locked="0"/>
    </xf>
    <xf numFmtId="179" fontId="43" fillId="6" borderId="14" xfId="0" applyNumberFormat="1" applyFont="1" applyFill="1" applyBorder="1" applyAlignment="1" applyProtection="1">
      <alignment horizontal="right" vertical="center" shrinkToFit="1"/>
      <protection locked="0"/>
    </xf>
    <xf numFmtId="180" fontId="44" fillId="6" borderId="1" xfId="0" applyNumberFormat="1" applyFont="1" applyFill="1" applyBorder="1" applyAlignment="1" applyProtection="1">
      <alignment horizontal="right" vertical="center" shrinkToFit="1"/>
      <protection locked="0"/>
    </xf>
    <xf numFmtId="180" fontId="44" fillId="6" borderId="3" xfId="0" applyNumberFormat="1" applyFont="1" applyFill="1" applyBorder="1" applyAlignment="1" applyProtection="1">
      <alignment horizontal="right" vertical="center" shrinkToFit="1"/>
      <protection locked="0"/>
    </xf>
    <xf numFmtId="180" fontId="44" fillId="6" borderId="2" xfId="0" applyNumberFormat="1" applyFont="1" applyFill="1" applyBorder="1" applyAlignment="1" applyProtection="1">
      <alignment horizontal="right" vertical="center" shrinkToFit="1"/>
      <protection locked="0"/>
    </xf>
    <xf numFmtId="180" fontId="43" fillId="6" borderId="11" xfId="0" applyNumberFormat="1" applyFont="1" applyFill="1" applyBorder="1" applyAlignment="1" applyProtection="1">
      <alignment horizontal="right" vertical="center" shrinkToFit="1"/>
      <protection locked="0"/>
    </xf>
    <xf numFmtId="180" fontId="43" fillId="6" borderId="5" xfId="0" applyNumberFormat="1" applyFont="1" applyFill="1" applyBorder="1" applyAlignment="1" applyProtection="1">
      <alignment horizontal="right" vertical="center" shrinkToFit="1"/>
      <protection locked="0"/>
    </xf>
    <xf numFmtId="180" fontId="43" fillId="6" borderId="13" xfId="0" applyNumberFormat="1" applyFont="1" applyFill="1" applyBorder="1" applyAlignment="1" applyProtection="1">
      <alignment horizontal="right" vertical="center" shrinkToFit="1"/>
      <protection locked="0"/>
    </xf>
    <xf numFmtId="180" fontId="43" fillId="6" borderId="12" xfId="0" applyNumberFormat="1" applyFont="1" applyFill="1" applyBorder="1" applyAlignment="1" applyProtection="1">
      <alignment horizontal="right" vertical="center" shrinkToFit="1"/>
      <protection locked="0"/>
    </xf>
    <xf numFmtId="180" fontId="43" fillId="6" borderId="4" xfId="0" applyNumberFormat="1" applyFont="1" applyFill="1" applyBorder="1" applyAlignment="1" applyProtection="1">
      <alignment horizontal="right" vertical="center" shrinkToFit="1"/>
      <protection locked="0"/>
    </xf>
    <xf numFmtId="180" fontId="43" fillId="6" borderId="14" xfId="0" applyNumberFormat="1" applyFont="1" applyFill="1" applyBorder="1" applyAlignment="1" applyProtection="1">
      <alignment horizontal="right" vertical="center" shrinkToFit="1"/>
      <protection locked="0"/>
    </xf>
  </cellXfs>
  <cellStyles count="4">
    <cellStyle name="タイトル" xfId="3" builtinId="15"/>
    <cellStyle name="桁区切り" xfId="1" builtinId="6"/>
    <cellStyle name="標準" xfId="0" builtinId="0"/>
    <cellStyle name="標準 3" xfId="2" xr:uid="{00000000-0005-0000-0000-000002000000}"/>
  </cellStyles>
  <dxfs count="22">
    <dxf>
      <font>
        <color theme="1" tint="0.499984740745262"/>
      </font>
      <fill>
        <patternFill>
          <bgColor theme="1" tint="0.499984740745262"/>
        </patternFill>
      </fill>
    </dxf>
    <dxf>
      <font>
        <b/>
        <i val="0"/>
        <color rgb="FFFF0000"/>
      </font>
    </dxf>
    <dxf>
      <font>
        <color theme="1" tint="0.499984740745262"/>
      </font>
      <fill>
        <patternFill>
          <bgColor theme="1" tint="0.499984740745262"/>
        </patternFill>
      </fill>
    </dxf>
    <dxf>
      <font>
        <color theme="1"/>
      </font>
      <fill>
        <patternFill>
          <bgColor theme="0"/>
        </patternFill>
      </fill>
    </dxf>
    <dxf>
      <font>
        <color theme="1"/>
      </font>
      <fill>
        <patternFill>
          <bgColor theme="0"/>
        </patternFill>
      </fill>
    </dxf>
    <dxf>
      <font>
        <color theme="1" tint="0.499984740745262"/>
      </font>
      <fill>
        <patternFill>
          <bgColor theme="0"/>
        </patternFill>
      </fill>
    </dxf>
    <dxf>
      <font>
        <color theme="1" tint="0.499984740745262"/>
      </font>
      <fill>
        <patternFill>
          <bgColor theme="0"/>
        </patternFill>
      </fill>
    </dxf>
    <dxf>
      <font>
        <color theme="1"/>
      </font>
      <fill>
        <patternFill>
          <bgColor theme="1" tint="0.24994659260841701"/>
        </patternFill>
      </fill>
    </dxf>
    <dxf>
      <font>
        <color theme="1"/>
      </font>
      <fill>
        <patternFill>
          <bgColor theme="1" tint="0.24994659260841701"/>
        </patternFill>
      </fill>
    </dxf>
    <dxf>
      <font>
        <color theme="1" tint="0.499984740745262"/>
      </font>
    </dxf>
    <dxf>
      <font>
        <color theme="1"/>
      </font>
      <fill>
        <patternFill>
          <bgColor theme="0"/>
        </patternFill>
      </fill>
    </dxf>
    <dxf>
      <font>
        <color theme="1"/>
      </font>
      <fill>
        <patternFill>
          <bgColor theme="0"/>
        </patternFill>
      </fill>
    </dxf>
    <dxf>
      <font>
        <color theme="1" tint="0.499984740745262"/>
      </font>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1" tint="0.24994659260841701"/>
        </patternFill>
      </fill>
    </dxf>
  </dxfs>
  <tableStyles count="0" defaultTableStyle="TableStyleMedium2" defaultPivotStyle="PivotStyleLight16"/>
  <colors>
    <mruColors>
      <color rgb="FFFFFFE1"/>
      <color rgb="FFA0A0A0"/>
      <color rgb="FFFFFFCC"/>
      <color rgb="FFFFC7CE"/>
      <color rgb="FFFFD966"/>
      <color rgb="FFFFFFFF"/>
      <color rgb="FFFFC7FF"/>
      <color rgb="FFD729B2"/>
      <color rgb="FF9933FF"/>
      <color rgb="FFFF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12</xdr:col>
      <xdr:colOff>101600</xdr:colOff>
      <xdr:row>48</xdr:row>
      <xdr:rowOff>76200</xdr:rowOff>
    </xdr:from>
    <xdr:to>
      <xdr:col>26</xdr:col>
      <xdr:colOff>177800</xdr:colOff>
      <xdr:row>49</xdr:row>
      <xdr:rowOff>520700</xdr:rowOff>
    </xdr:to>
    <xdr:sp macro="" textlink="">
      <xdr:nvSpPr>
        <xdr:cNvPr id="2" name="大かっこ 1">
          <a:extLst>
            <a:ext uri="{FF2B5EF4-FFF2-40B4-BE49-F238E27FC236}">
              <a16:creationId xmlns:a16="http://schemas.microsoft.com/office/drawing/2014/main" id="{A90FBB1D-A664-40C9-BEA2-E7F719B42D18}"/>
            </a:ext>
          </a:extLst>
        </xdr:cNvPr>
        <xdr:cNvSpPr/>
      </xdr:nvSpPr>
      <xdr:spPr>
        <a:xfrm>
          <a:off x="3168650" y="10318750"/>
          <a:ext cx="3835400" cy="7620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88900</xdr:colOff>
      <xdr:row>50</xdr:row>
      <xdr:rowOff>50800</xdr:rowOff>
    </xdr:from>
    <xdr:to>
      <xdr:col>26</xdr:col>
      <xdr:colOff>165100</xdr:colOff>
      <xdr:row>51</xdr:row>
      <xdr:rowOff>495300</xdr:rowOff>
    </xdr:to>
    <xdr:sp macro="" textlink="">
      <xdr:nvSpPr>
        <xdr:cNvPr id="3" name="大かっこ 2">
          <a:extLst>
            <a:ext uri="{FF2B5EF4-FFF2-40B4-BE49-F238E27FC236}">
              <a16:creationId xmlns:a16="http://schemas.microsoft.com/office/drawing/2014/main" id="{F8315A93-9625-49FB-9DD8-619C0F8EE8F1}"/>
            </a:ext>
          </a:extLst>
        </xdr:cNvPr>
        <xdr:cNvSpPr/>
      </xdr:nvSpPr>
      <xdr:spPr>
        <a:xfrm>
          <a:off x="3155950" y="11182350"/>
          <a:ext cx="3835400" cy="7620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25400</xdr:colOff>
      <xdr:row>50</xdr:row>
      <xdr:rowOff>127000</xdr:rowOff>
    </xdr:from>
    <xdr:to>
      <xdr:col>25</xdr:col>
      <xdr:colOff>304800</xdr:colOff>
      <xdr:row>51</xdr:row>
      <xdr:rowOff>469900</xdr:rowOff>
    </xdr:to>
    <xdr:sp macro="" textlink="">
      <xdr:nvSpPr>
        <xdr:cNvPr id="4" name="大かっこ 3">
          <a:extLst>
            <a:ext uri="{FF2B5EF4-FFF2-40B4-BE49-F238E27FC236}">
              <a16:creationId xmlns:a16="http://schemas.microsoft.com/office/drawing/2014/main" id="{A71FC063-01C6-4D67-818D-6D74B79111EB}"/>
            </a:ext>
          </a:extLst>
        </xdr:cNvPr>
        <xdr:cNvSpPr/>
      </xdr:nvSpPr>
      <xdr:spPr>
        <a:xfrm>
          <a:off x="3886200" y="11258550"/>
          <a:ext cx="2851150" cy="6604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29881</xdr:colOff>
      <xdr:row>1</xdr:row>
      <xdr:rowOff>0</xdr:rowOff>
    </xdr:from>
    <xdr:to>
      <xdr:col>23</xdr:col>
      <xdr:colOff>246530</xdr:colOff>
      <xdr:row>2</xdr:row>
      <xdr:rowOff>29882</xdr:rowOff>
    </xdr:to>
    <xdr:sp macro="" textlink="">
      <xdr:nvSpPr>
        <xdr:cNvPr id="22" name="正方形/長方形 21">
          <a:extLst>
            <a:ext uri="{FF2B5EF4-FFF2-40B4-BE49-F238E27FC236}">
              <a16:creationId xmlns:a16="http://schemas.microsoft.com/office/drawing/2014/main" id="{F796D380-2A68-492C-8CC5-25A6768C390C}"/>
            </a:ext>
          </a:extLst>
        </xdr:cNvPr>
        <xdr:cNvSpPr/>
      </xdr:nvSpPr>
      <xdr:spPr>
        <a:xfrm>
          <a:off x="3100293" y="455706"/>
          <a:ext cx="3040531" cy="410882"/>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1166312</xdr:colOff>
      <xdr:row>0</xdr:row>
      <xdr:rowOff>223010</xdr:rowOff>
    </xdr:from>
    <xdr:ext cx="600144" cy="854593"/>
    <xdr:sp macro="" textlink="">
      <xdr:nvSpPr>
        <xdr:cNvPr id="23" name="テキスト ボックス 22">
          <a:extLst>
            <a:ext uri="{FF2B5EF4-FFF2-40B4-BE49-F238E27FC236}">
              <a16:creationId xmlns:a16="http://schemas.microsoft.com/office/drawing/2014/main" id="{90F720C5-C5E9-4628-B858-96800C7C8AF6}"/>
            </a:ext>
          </a:extLst>
        </xdr:cNvPr>
        <xdr:cNvSpPr txBox="1"/>
      </xdr:nvSpPr>
      <xdr:spPr>
        <a:xfrm>
          <a:off x="3960312" y="223010"/>
          <a:ext cx="600144"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①</a:t>
          </a:r>
        </a:p>
      </xdr:txBody>
    </xdr:sp>
    <xdr:clientData/>
  </xdr:oneCellAnchor>
  <xdr:twoCellAnchor>
    <xdr:from>
      <xdr:col>4</xdr:col>
      <xdr:colOff>242456</xdr:colOff>
      <xdr:row>5</xdr:row>
      <xdr:rowOff>11546</xdr:rowOff>
    </xdr:from>
    <xdr:to>
      <xdr:col>5</xdr:col>
      <xdr:colOff>230911</xdr:colOff>
      <xdr:row>27</xdr:row>
      <xdr:rowOff>242455</xdr:rowOff>
    </xdr:to>
    <xdr:sp macro="" textlink="">
      <xdr:nvSpPr>
        <xdr:cNvPr id="24" name="正方形/長方形 23">
          <a:extLst>
            <a:ext uri="{FF2B5EF4-FFF2-40B4-BE49-F238E27FC236}">
              <a16:creationId xmlns:a16="http://schemas.microsoft.com/office/drawing/2014/main" id="{FAB2C8F4-D051-4F7E-ADF4-9A8C29CAE1F5}"/>
            </a:ext>
          </a:extLst>
        </xdr:cNvPr>
        <xdr:cNvSpPr/>
      </xdr:nvSpPr>
      <xdr:spPr>
        <a:xfrm>
          <a:off x="1258456" y="1801091"/>
          <a:ext cx="254000" cy="5634182"/>
        </a:xfrm>
        <a:prstGeom prst="rect">
          <a:avLst/>
        </a:prstGeom>
        <a:noFill/>
        <a:ln w="3810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141126</xdr:colOff>
      <xdr:row>4</xdr:row>
      <xdr:rowOff>132363</xdr:rowOff>
    </xdr:from>
    <xdr:ext cx="646331" cy="854593"/>
    <xdr:sp macro="" textlink="">
      <xdr:nvSpPr>
        <xdr:cNvPr id="26" name="テキスト ボックス 25">
          <a:extLst>
            <a:ext uri="{FF2B5EF4-FFF2-40B4-BE49-F238E27FC236}">
              <a16:creationId xmlns:a16="http://schemas.microsoft.com/office/drawing/2014/main" id="{4211D2AA-6BF6-45F1-B812-F7F8BE9FBE84}"/>
            </a:ext>
          </a:extLst>
        </xdr:cNvPr>
        <xdr:cNvSpPr txBox="1"/>
      </xdr:nvSpPr>
      <xdr:spPr>
        <a:xfrm>
          <a:off x="649126" y="1552454"/>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rgbClr val="FF0066"/>
              </a:solidFill>
              <a:latin typeface="Meiryo UI" panose="020B0604030504040204" pitchFamily="50" charset="-128"/>
              <a:ea typeface="Meiryo UI" panose="020B0604030504040204" pitchFamily="50" charset="-128"/>
            </a:rPr>
            <a:t>②</a:t>
          </a:r>
          <a:endParaRPr kumimoji="1" lang="en-US" altLang="ja-JP" sz="3600">
            <a:solidFill>
              <a:srgbClr val="FF0066"/>
            </a:solidFill>
            <a:latin typeface="Meiryo UI" panose="020B0604030504040204" pitchFamily="50" charset="-128"/>
            <a:ea typeface="Meiryo UI" panose="020B0604030504040204" pitchFamily="50" charset="-128"/>
          </a:endParaRPr>
        </a:p>
      </xdr:txBody>
    </xdr:sp>
    <xdr:clientData/>
  </xdr:oneCellAnchor>
  <xdr:twoCellAnchor>
    <xdr:from>
      <xdr:col>11</xdr:col>
      <xdr:colOff>1166091</xdr:colOff>
      <xdr:row>5</xdr:row>
      <xdr:rowOff>14941</xdr:rowOff>
    </xdr:from>
    <xdr:to>
      <xdr:col>24</xdr:col>
      <xdr:colOff>34637</xdr:colOff>
      <xdr:row>27</xdr:row>
      <xdr:rowOff>230909</xdr:rowOff>
    </xdr:to>
    <xdr:sp macro="" textlink="">
      <xdr:nvSpPr>
        <xdr:cNvPr id="27" name="正方形/長方形 26">
          <a:extLst>
            <a:ext uri="{FF2B5EF4-FFF2-40B4-BE49-F238E27FC236}">
              <a16:creationId xmlns:a16="http://schemas.microsoft.com/office/drawing/2014/main" id="{55693245-43D0-4F37-A14D-1F2FEE605400}"/>
            </a:ext>
          </a:extLst>
        </xdr:cNvPr>
        <xdr:cNvSpPr/>
      </xdr:nvSpPr>
      <xdr:spPr>
        <a:xfrm>
          <a:off x="3960091" y="1804486"/>
          <a:ext cx="3175001" cy="5619241"/>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1113422</xdr:colOff>
      <xdr:row>4</xdr:row>
      <xdr:rowOff>235505</xdr:rowOff>
    </xdr:from>
    <xdr:ext cx="646331" cy="854593"/>
    <xdr:sp macro="" textlink="">
      <xdr:nvSpPr>
        <xdr:cNvPr id="28" name="テキスト ボックス 27">
          <a:extLst>
            <a:ext uri="{FF2B5EF4-FFF2-40B4-BE49-F238E27FC236}">
              <a16:creationId xmlns:a16="http://schemas.microsoft.com/office/drawing/2014/main" id="{F9AEF027-4B74-4455-A02B-66C1C648352F}"/>
            </a:ext>
          </a:extLst>
        </xdr:cNvPr>
        <xdr:cNvSpPr txBox="1"/>
      </xdr:nvSpPr>
      <xdr:spPr>
        <a:xfrm>
          <a:off x="3907422" y="1655596"/>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③</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twoCellAnchor>
    <xdr:from>
      <xdr:col>40</xdr:col>
      <xdr:colOff>120548</xdr:colOff>
      <xdr:row>20</xdr:row>
      <xdr:rowOff>210968</xdr:rowOff>
    </xdr:from>
    <xdr:to>
      <xdr:col>53</xdr:col>
      <xdr:colOff>997221</xdr:colOff>
      <xdr:row>29</xdr:row>
      <xdr:rowOff>213117</xdr:rowOff>
    </xdr:to>
    <xdr:grpSp>
      <xdr:nvGrpSpPr>
        <xdr:cNvPr id="5" name="グループ化 4">
          <a:extLst>
            <a:ext uri="{FF2B5EF4-FFF2-40B4-BE49-F238E27FC236}">
              <a16:creationId xmlns:a16="http://schemas.microsoft.com/office/drawing/2014/main" id="{9A4CCB20-21DB-2E36-2D85-E387C13FAD3B}"/>
            </a:ext>
          </a:extLst>
        </xdr:cNvPr>
        <xdr:cNvGrpSpPr/>
      </xdr:nvGrpSpPr>
      <xdr:grpSpPr>
        <a:xfrm>
          <a:off x="11725635" y="5546931"/>
          <a:ext cx="8698718" cy="2282376"/>
          <a:chOff x="10843389" y="7390394"/>
          <a:chExt cx="8698719" cy="2289996"/>
        </a:xfrm>
      </xdr:grpSpPr>
      <xdr:grpSp>
        <xdr:nvGrpSpPr>
          <xdr:cNvPr id="83" name="グループ化 82">
            <a:extLst>
              <a:ext uri="{FF2B5EF4-FFF2-40B4-BE49-F238E27FC236}">
                <a16:creationId xmlns:a16="http://schemas.microsoft.com/office/drawing/2014/main" id="{93FCF974-624B-A154-A5C9-A63A3C966B1B}"/>
              </a:ext>
            </a:extLst>
          </xdr:cNvPr>
          <xdr:cNvGrpSpPr/>
        </xdr:nvGrpSpPr>
        <xdr:grpSpPr>
          <a:xfrm>
            <a:off x="10843389" y="7394204"/>
            <a:ext cx="8698719" cy="2286186"/>
            <a:chOff x="8210300" y="5043066"/>
            <a:chExt cx="8810438" cy="2012877"/>
          </a:xfrm>
        </xdr:grpSpPr>
        <xdr:sp macro="" textlink="">
          <xdr:nvSpPr>
            <xdr:cNvPr id="87" name="正方形/長方形 86">
              <a:extLst>
                <a:ext uri="{FF2B5EF4-FFF2-40B4-BE49-F238E27FC236}">
                  <a16:creationId xmlns:a16="http://schemas.microsoft.com/office/drawing/2014/main" id="{FFD85EAE-4C5F-6349-851F-8F883541BD19}"/>
                </a:ext>
              </a:extLst>
            </xdr:cNvPr>
            <xdr:cNvSpPr/>
          </xdr:nvSpPr>
          <xdr:spPr>
            <a:xfrm>
              <a:off x="8210300" y="5043066"/>
              <a:ext cx="8810438" cy="2012877"/>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システムごとの取組実施の車両の延べ台数ではなく</a:t>
              </a:r>
              <a:r>
                <a:rPr kumimoji="1" lang="ja-JP" altLang="en-US" sz="1100" b="1">
                  <a:solidFill>
                    <a:srgbClr val="FF0000"/>
                  </a:solidFill>
                  <a:latin typeface="Meiryo UI" panose="020B0604030504040204" pitchFamily="50" charset="-128"/>
                  <a:ea typeface="Meiryo UI" panose="020B0604030504040204" pitchFamily="50" charset="-128"/>
                </a:rPr>
                <a:t>実台数</a:t>
              </a:r>
              <a:r>
                <a:rPr kumimoji="1" lang="ja-JP" altLang="en-US" sz="1100" b="0">
                  <a:solidFill>
                    <a:sysClr val="windowText" lastClr="000000"/>
                  </a:solidFill>
                  <a:latin typeface="Meiryo UI" panose="020B0604030504040204" pitchFamily="50" charset="-128"/>
                  <a:ea typeface="Meiryo UI" panose="020B0604030504040204" pitchFamily="50" charset="-128"/>
                </a:rPr>
                <a:t>を入力すること。</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lnSpc>
                  <a:spcPts val="1320"/>
                </a:lnSpc>
              </a:pP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複数のシステムで同一車両を併用する場合は、</a:t>
              </a:r>
              <a:r>
                <a:rPr kumimoji="1" lang="ja-JP" altLang="en-US" sz="1100" b="1">
                  <a:solidFill>
                    <a:srgbClr val="FF0000"/>
                  </a:solidFill>
                  <a:latin typeface="Meiryo UI" panose="020B0604030504040204" pitchFamily="50" charset="-128"/>
                  <a:ea typeface="Meiryo UI" panose="020B0604030504040204" pitchFamily="50" charset="-128"/>
                </a:rPr>
                <a:t>重複する台数を除く</a:t>
              </a:r>
              <a:r>
                <a:rPr kumimoji="1" lang="ja-JP" altLang="en-US" sz="1100" b="0">
                  <a:solidFill>
                    <a:sysClr val="windowText" lastClr="000000"/>
                  </a:solidFill>
                  <a:latin typeface="Meiryo UI" panose="020B0604030504040204" pitchFamily="50" charset="-128"/>
                  <a:ea typeface="Meiryo UI" panose="020B0604030504040204" pitchFamily="50" charset="-128"/>
                </a:rPr>
                <a:t>こと。</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sp macro="" textlink="">
          <xdr:nvSpPr>
            <xdr:cNvPr id="88" name="正方形/長方形 87">
              <a:extLst>
                <a:ext uri="{FF2B5EF4-FFF2-40B4-BE49-F238E27FC236}">
                  <a16:creationId xmlns:a16="http://schemas.microsoft.com/office/drawing/2014/main" id="{C75E7A75-8CB9-8BBC-E05E-53D0D075BAA4}"/>
                </a:ext>
              </a:extLst>
            </xdr:cNvPr>
            <xdr:cNvSpPr/>
          </xdr:nvSpPr>
          <xdr:spPr>
            <a:xfrm>
              <a:off x="8261974" y="5598458"/>
              <a:ext cx="3627718" cy="1373841"/>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例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車両動態管理システムと配車計画システムを導入し、</a:t>
              </a:r>
            </a:p>
            <a:p>
              <a:pPr algn="l"/>
              <a:r>
                <a:rPr kumimoji="1" lang="ja-JP" altLang="en-US" sz="1100" b="1" u="sng">
                  <a:solidFill>
                    <a:srgbClr val="FF0000"/>
                  </a:solidFill>
                  <a:latin typeface="Meiryo UI" panose="020B0604030504040204" pitchFamily="50" charset="-128"/>
                  <a:ea typeface="Meiryo UI" panose="020B0604030504040204" pitchFamily="50" charset="-128"/>
                </a:rPr>
                <a:t>両システムにて同じ連携メニューによる取組を行った場合</a:t>
              </a:r>
              <a:endParaRPr kumimoji="1" lang="en-US" altLang="ja-JP" sz="1100" b="1" u="sng">
                <a:solidFill>
                  <a:srgbClr val="FF0000"/>
                </a:solidFill>
                <a:latin typeface="Meiryo UI" panose="020B0604030504040204" pitchFamily="50" charset="-128"/>
                <a:ea typeface="Meiryo UI" panose="020B0604030504040204" pitchFamily="50" charset="-128"/>
              </a:endParaRPr>
            </a:p>
            <a:p>
              <a:pPr algn="l">
                <a:lnSpc>
                  <a:spcPts val="1320"/>
                </a:lnSpc>
              </a:pPr>
              <a:r>
                <a:rPr kumimoji="1" lang="ja-JP" altLang="en-US" sz="1100" b="0" u="none">
                  <a:solidFill>
                    <a:sysClr val="windowText" lastClr="000000"/>
                  </a:solidFill>
                  <a:latin typeface="Meiryo UI" panose="020B0604030504040204" pitchFamily="50" charset="-128"/>
                  <a:ea typeface="Meiryo UI" panose="020B0604030504040204" pitchFamily="50" charset="-128"/>
                </a:rPr>
                <a:t>　①車両動態管理システムの実施台数：</a:t>
              </a:r>
              <a:r>
                <a:rPr kumimoji="1" lang="en-US" altLang="ja-JP" sz="1100" b="0" u="none">
                  <a:solidFill>
                    <a:sysClr val="windowText" lastClr="000000"/>
                  </a:solidFill>
                  <a:latin typeface="Meiryo UI" panose="020B0604030504040204" pitchFamily="50" charset="-128"/>
                  <a:ea typeface="Meiryo UI" panose="020B0604030504040204" pitchFamily="50" charset="-128"/>
                </a:rPr>
                <a:t>30</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lnSpc>
                  <a:spcPts val="1320"/>
                </a:lnSpc>
              </a:pPr>
              <a:r>
                <a:rPr kumimoji="1" lang="ja-JP" altLang="en-US" sz="1100" b="0" u="none">
                  <a:solidFill>
                    <a:sysClr val="windowText" lastClr="000000"/>
                  </a:solidFill>
                  <a:latin typeface="Meiryo UI" panose="020B0604030504040204" pitchFamily="50" charset="-128"/>
                  <a:ea typeface="Meiryo UI" panose="020B0604030504040204" pitchFamily="50" charset="-128"/>
                </a:rPr>
                <a:t>　②配車計画システムの実施台数：</a:t>
              </a:r>
              <a:r>
                <a:rPr kumimoji="1" lang="en-US" altLang="ja-JP" sz="1100" b="0" u="none">
                  <a:solidFill>
                    <a:sysClr val="windowText" lastClr="000000"/>
                  </a:solidFill>
                  <a:latin typeface="Meiryo UI" panose="020B0604030504040204" pitchFamily="50" charset="-128"/>
                  <a:ea typeface="Meiryo UI" panose="020B0604030504040204" pitchFamily="50" charset="-128"/>
                </a:rPr>
                <a:t>25</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lnSpc>
                  <a:spcPts val="1320"/>
                </a:lnSpc>
              </a:pPr>
              <a:r>
                <a:rPr kumimoji="1" lang="ja-JP" altLang="en-US" sz="1100" b="0" u="none">
                  <a:solidFill>
                    <a:sysClr val="windowText" lastClr="000000"/>
                  </a:solidFill>
                  <a:latin typeface="Meiryo UI" panose="020B0604030504040204" pitchFamily="50" charset="-128"/>
                  <a:ea typeface="Meiryo UI" panose="020B0604030504040204" pitchFamily="50" charset="-128"/>
                </a:rPr>
                <a:t>　③うち重複する車両台数：</a:t>
              </a:r>
              <a:r>
                <a:rPr kumimoji="1" lang="en-US" altLang="ja-JP" sz="1100" b="0" u="none">
                  <a:solidFill>
                    <a:sysClr val="windowText" lastClr="000000"/>
                  </a:solidFill>
                  <a:latin typeface="Meiryo UI" panose="020B0604030504040204" pitchFamily="50" charset="-128"/>
                  <a:ea typeface="Meiryo UI" panose="020B0604030504040204" pitchFamily="50" charset="-128"/>
                </a:rPr>
                <a:t>10</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0" u="none">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89" name="円/楕円 150">
              <a:extLst>
                <a:ext uri="{FF2B5EF4-FFF2-40B4-BE49-F238E27FC236}">
                  <a16:creationId xmlns:a16="http://schemas.microsoft.com/office/drawing/2014/main" id="{3520E5F0-D580-74F6-C74E-F188D9BFB3A4}"/>
                </a:ext>
              </a:extLst>
            </xdr:cNvPr>
            <xdr:cNvSpPr/>
          </xdr:nvSpPr>
          <xdr:spPr>
            <a:xfrm>
              <a:off x="11601450" y="5448301"/>
              <a:ext cx="1601318" cy="1497987"/>
            </a:xfrm>
            <a:prstGeom prst="ellipse">
              <a:avLst/>
            </a:prstGeom>
            <a:solidFill>
              <a:schemeClr val="accent4">
                <a:lumMod val="40000"/>
                <a:lumOff val="60000"/>
                <a:alpha val="50000"/>
              </a:schemeClr>
            </a:solidFill>
            <a:ln w="254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90" name="円/楕円 151">
              <a:extLst>
                <a:ext uri="{FF2B5EF4-FFF2-40B4-BE49-F238E27FC236}">
                  <a16:creationId xmlns:a16="http://schemas.microsoft.com/office/drawing/2014/main" id="{EECD3016-9460-D424-F5CC-78E166DABF5B}"/>
                </a:ext>
              </a:extLst>
            </xdr:cNvPr>
            <xdr:cNvSpPr/>
          </xdr:nvSpPr>
          <xdr:spPr>
            <a:xfrm>
              <a:off x="12489332" y="5454651"/>
              <a:ext cx="1601318" cy="1497987"/>
            </a:xfrm>
            <a:prstGeom prst="ellipse">
              <a:avLst/>
            </a:prstGeom>
            <a:solidFill>
              <a:schemeClr val="accent1">
                <a:lumMod val="20000"/>
                <a:lumOff val="80000"/>
                <a:alpha val="50000"/>
              </a:schemeClr>
            </a:solidFill>
            <a:ln w="254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sp macro="" textlink="">
          <xdr:nvSpPr>
            <xdr:cNvPr id="91" name="テキスト ボックス 90">
              <a:extLst>
                <a:ext uri="{FF2B5EF4-FFF2-40B4-BE49-F238E27FC236}">
                  <a16:creationId xmlns:a16="http://schemas.microsoft.com/office/drawing/2014/main" id="{8AD0A47F-9A6D-CE17-9A21-FC91E9376892}"/>
                </a:ext>
              </a:extLst>
            </xdr:cNvPr>
            <xdr:cNvSpPr txBox="1"/>
          </xdr:nvSpPr>
          <xdr:spPr>
            <a:xfrm>
              <a:off x="11849100" y="5759450"/>
              <a:ext cx="558800" cy="90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eiryo UI" panose="020B0604030504040204" pitchFamily="50" charset="-128"/>
                  <a:ea typeface="Meiryo UI" panose="020B0604030504040204" pitchFamily="50" charset="-128"/>
                </a:rPr>
                <a:t>×</a:t>
              </a:r>
            </a:p>
            <a:p>
              <a:pPr algn="ctr"/>
              <a:r>
                <a:rPr kumimoji="1" lang="en-US" altLang="ja-JP" sz="1100">
                  <a:latin typeface="Meiryo UI" panose="020B0604030504040204" pitchFamily="50" charset="-128"/>
                  <a:ea typeface="Meiryo UI" panose="020B0604030504040204" pitchFamily="50" charset="-128"/>
                </a:rPr>
                <a:t>30</a:t>
              </a:r>
              <a:r>
                <a:rPr kumimoji="1" lang="ja-JP" altLang="en-US" sz="1100">
                  <a:latin typeface="Meiryo UI" panose="020B0604030504040204" pitchFamily="50" charset="-128"/>
                  <a:ea typeface="Meiryo UI" panose="020B0604030504040204" pitchFamily="50" charset="-128"/>
                </a:rPr>
                <a:t>台</a:t>
              </a:r>
              <a:endParaRPr kumimoji="1" lang="en-US" altLang="ja-JP" sz="1100">
                <a:latin typeface="Meiryo UI" panose="020B0604030504040204" pitchFamily="50" charset="-128"/>
                <a:ea typeface="Meiryo UI" panose="020B0604030504040204" pitchFamily="50" charset="-128"/>
              </a:endParaRPr>
            </a:p>
          </xdr:txBody>
        </xdr:sp>
        <xdr:sp macro="" textlink="">
          <xdr:nvSpPr>
            <xdr:cNvPr id="92" name="テキスト ボックス 91">
              <a:extLst>
                <a:ext uri="{FF2B5EF4-FFF2-40B4-BE49-F238E27FC236}">
                  <a16:creationId xmlns:a16="http://schemas.microsoft.com/office/drawing/2014/main" id="{A17007F0-B5F9-D635-0C4D-AEDF63A2256C}"/>
                </a:ext>
              </a:extLst>
            </xdr:cNvPr>
            <xdr:cNvSpPr txBox="1"/>
          </xdr:nvSpPr>
          <xdr:spPr>
            <a:xfrm>
              <a:off x="12566650" y="5899150"/>
              <a:ext cx="558800" cy="933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eiryo UI" panose="020B0604030504040204" pitchFamily="50" charset="-128"/>
                  <a:ea typeface="Meiryo UI" panose="020B0604030504040204" pitchFamily="50" charset="-128"/>
                </a:rPr>
                <a:t>×</a:t>
              </a:r>
            </a:p>
            <a:p>
              <a:pPr algn="ctr"/>
              <a:r>
                <a:rPr kumimoji="1" lang="en-US" altLang="ja-JP" sz="1100">
                  <a:latin typeface="Meiryo UI" panose="020B0604030504040204" pitchFamily="50" charset="-128"/>
                  <a:ea typeface="Meiryo UI" panose="020B0604030504040204" pitchFamily="50" charset="-128"/>
                </a:rPr>
                <a:t>10</a:t>
              </a:r>
              <a:r>
                <a:rPr kumimoji="1" lang="ja-JP" altLang="en-US" sz="1100">
                  <a:latin typeface="Meiryo UI" panose="020B0604030504040204" pitchFamily="50" charset="-128"/>
                  <a:ea typeface="Meiryo UI" panose="020B0604030504040204" pitchFamily="50" charset="-128"/>
                </a:rPr>
                <a:t>台</a:t>
              </a:r>
              <a:endParaRPr kumimoji="1" lang="en-US" altLang="ja-JP" sz="1100">
                <a:latin typeface="Meiryo UI" panose="020B0604030504040204" pitchFamily="50" charset="-128"/>
                <a:ea typeface="Meiryo UI" panose="020B0604030504040204" pitchFamily="50" charset="-128"/>
              </a:endParaRPr>
            </a:p>
          </xdr:txBody>
        </xdr:sp>
        <xdr:sp macro="" textlink="">
          <xdr:nvSpPr>
            <xdr:cNvPr id="93" name="テキスト ボックス 92">
              <a:extLst>
                <a:ext uri="{FF2B5EF4-FFF2-40B4-BE49-F238E27FC236}">
                  <a16:creationId xmlns:a16="http://schemas.microsoft.com/office/drawing/2014/main" id="{03EFE692-2831-D606-F9D5-72F0FE1D6934}"/>
                </a:ext>
              </a:extLst>
            </xdr:cNvPr>
            <xdr:cNvSpPr txBox="1"/>
          </xdr:nvSpPr>
          <xdr:spPr>
            <a:xfrm>
              <a:off x="13252450" y="5848350"/>
              <a:ext cx="558800" cy="787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eiryo UI" panose="020B0604030504040204" pitchFamily="50" charset="-128"/>
                  <a:ea typeface="Meiryo UI" panose="020B0604030504040204" pitchFamily="50" charset="-128"/>
                </a:rPr>
                <a:t>×</a:t>
              </a:r>
            </a:p>
            <a:p>
              <a:pPr algn="ctr"/>
              <a:r>
                <a:rPr kumimoji="1" lang="en-US" altLang="ja-JP" sz="1100">
                  <a:latin typeface="Meiryo UI" panose="020B0604030504040204" pitchFamily="50" charset="-128"/>
                  <a:ea typeface="Meiryo UI" panose="020B0604030504040204" pitchFamily="50" charset="-128"/>
                </a:rPr>
                <a:t>25</a:t>
              </a:r>
              <a:r>
                <a:rPr kumimoji="1" lang="ja-JP" altLang="en-US" sz="1100">
                  <a:latin typeface="Meiryo UI" panose="020B0604030504040204" pitchFamily="50" charset="-128"/>
                  <a:ea typeface="Meiryo UI" panose="020B0604030504040204" pitchFamily="50" charset="-128"/>
                </a:rPr>
                <a:t>台</a:t>
              </a:r>
              <a:endParaRPr kumimoji="1" lang="en-US" altLang="ja-JP" sz="1100">
                <a:latin typeface="Meiryo UI" panose="020B0604030504040204" pitchFamily="50" charset="-128"/>
                <a:ea typeface="Meiryo UI" panose="020B0604030504040204" pitchFamily="50" charset="-128"/>
              </a:endParaRPr>
            </a:p>
          </xdr:txBody>
        </xdr:sp>
        <xdr:sp macro="" textlink="">
          <xdr:nvSpPr>
            <xdr:cNvPr id="94" name="下矢印 153">
              <a:extLst>
                <a:ext uri="{FF2B5EF4-FFF2-40B4-BE49-F238E27FC236}">
                  <a16:creationId xmlns:a16="http://schemas.microsoft.com/office/drawing/2014/main" id="{0CD142B9-2D8F-70C8-320A-1DACE458579C}"/>
                </a:ext>
              </a:extLst>
            </xdr:cNvPr>
            <xdr:cNvSpPr/>
          </xdr:nvSpPr>
          <xdr:spPr>
            <a:xfrm rot="16200000">
              <a:off x="14185903" y="6007100"/>
              <a:ext cx="452934" cy="354755"/>
            </a:xfrm>
            <a:prstGeom prst="downArrow">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95" name="正方形/長方形 94">
              <a:extLst>
                <a:ext uri="{FF2B5EF4-FFF2-40B4-BE49-F238E27FC236}">
                  <a16:creationId xmlns:a16="http://schemas.microsoft.com/office/drawing/2014/main" id="{363E1366-B730-E1FB-6DB3-0047F6CFCDE7}"/>
                </a:ext>
              </a:extLst>
            </xdr:cNvPr>
            <xdr:cNvSpPr/>
          </xdr:nvSpPr>
          <xdr:spPr>
            <a:xfrm>
              <a:off x="14668500" y="5649259"/>
              <a:ext cx="2324100" cy="1119842"/>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実施台数は</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u="none">
                  <a:solidFill>
                    <a:sysClr val="windowText" lastClr="000000"/>
                  </a:solidFill>
                  <a:latin typeface="Meiryo UI" panose="020B0604030504040204" pitchFamily="50" charset="-128"/>
                  <a:ea typeface="Meiryo UI" panose="020B0604030504040204" pitchFamily="50" charset="-128"/>
                </a:rPr>
                <a:t>・①</a:t>
              </a:r>
              <a:r>
                <a:rPr kumimoji="1" lang="en-US" altLang="ja-JP" sz="1100" b="0" u="none">
                  <a:solidFill>
                    <a:sysClr val="windowText" lastClr="000000"/>
                  </a:solidFill>
                  <a:latin typeface="Meiryo UI" panose="020B0604030504040204" pitchFamily="50" charset="-128"/>
                  <a:ea typeface="Meiryo UI" panose="020B0604030504040204" pitchFamily="50" charset="-128"/>
                </a:rPr>
                <a:t>+</a:t>
              </a:r>
              <a:r>
                <a:rPr kumimoji="1" lang="ja-JP" altLang="en-US" sz="1100" b="0" u="none">
                  <a:solidFill>
                    <a:sysClr val="windowText" lastClr="000000"/>
                  </a:solidFill>
                  <a:latin typeface="Meiryo UI" panose="020B0604030504040204" pitchFamily="50" charset="-128"/>
                  <a:ea typeface="Meiryo UI" panose="020B0604030504040204" pitchFamily="50" charset="-128"/>
                </a:rPr>
                <a:t>②＝</a:t>
              </a:r>
              <a:r>
                <a:rPr kumimoji="1" lang="en-US" altLang="ja-JP" sz="1100" b="0" u="none">
                  <a:solidFill>
                    <a:sysClr val="windowText" lastClr="000000"/>
                  </a:solidFill>
                  <a:latin typeface="Meiryo UI" panose="020B0604030504040204" pitchFamily="50" charset="-128"/>
                  <a:ea typeface="Meiryo UI" panose="020B0604030504040204" pitchFamily="50" charset="-128"/>
                </a:rPr>
                <a:t>55</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台ではなく</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1" u="sng">
                  <a:solidFill>
                    <a:srgbClr val="FF0000"/>
                  </a:solidFill>
                  <a:latin typeface="Meiryo UI" panose="020B0604030504040204" pitchFamily="50" charset="-128"/>
                  <a:ea typeface="Meiryo UI" panose="020B0604030504040204" pitchFamily="50" charset="-128"/>
                </a:rPr>
                <a:t>・①</a:t>
              </a:r>
              <a:r>
                <a:rPr kumimoji="1" lang="en-US" altLang="ja-JP" sz="1200" b="1" u="sng">
                  <a:solidFill>
                    <a:srgbClr val="FF0000"/>
                  </a:solidFill>
                  <a:latin typeface="Meiryo UI" panose="020B0604030504040204" pitchFamily="50" charset="-128"/>
                  <a:ea typeface="Meiryo UI" panose="020B0604030504040204" pitchFamily="50" charset="-128"/>
                </a:rPr>
                <a:t>+</a:t>
              </a:r>
              <a:r>
                <a:rPr kumimoji="1" lang="ja-JP" altLang="en-US" sz="1200" b="1" u="sng">
                  <a:solidFill>
                    <a:srgbClr val="FF0000"/>
                  </a:solidFill>
                  <a:latin typeface="Meiryo UI" panose="020B0604030504040204" pitchFamily="50" charset="-128"/>
                  <a:ea typeface="Meiryo UI" panose="020B0604030504040204" pitchFamily="50" charset="-128"/>
                </a:rPr>
                <a:t>②ｰ③＝</a:t>
              </a:r>
              <a:r>
                <a:rPr kumimoji="1" lang="en-US" altLang="ja-JP" sz="1200" b="1" u="sng">
                  <a:solidFill>
                    <a:srgbClr val="FF0000"/>
                  </a:solidFill>
                  <a:latin typeface="Meiryo UI" panose="020B0604030504040204" pitchFamily="50" charset="-128"/>
                  <a:ea typeface="Meiryo UI" panose="020B0604030504040204" pitchFamily="50" charset="-128"/>
                </a:rPr>
                <a:t>45</a:t>
              </a:r>
              <a:r>
                <a:rPr kumimoji="1" lang="ja-JP" altLang="en-US" sz="1200" b="1" u="sng">
                  <a:solidFill>
                    <a:srgbClr val="FF0000"/>
                  </a:solidFill>
                  <a:latin typeface="Meiryo UI" panose="020B0604030504040204" pitchFamily="50" charset="-128"/>
                  <a:ea typeface="Meiryo UI" panose="020B0604030504040204" pitchFamily="50" charset="-128"/>
                </a:rPr>
                <a:t>台</a:t>
              </a:r>
              <a:endParaRPr kumimoji="1" lang="en-US" altLang="ja-JP" sz="1200" b="1" u="sng">
                <a:solidFill>
                  <a:srgbClr val="FF0000"/>
                </a:solidFill>
                <a:latin typeface="Meiryo UI" panose="020B0604030504040204" pitchFamily="50" charset="-128"/>
                <a:ea typeface="Meiryo UI" panose="020B0604030504040204" pitchFamily="50" charset="-128"/>
              </a:endParaRPr>
            </a:p>
            <a:p>
              <a:pPr algn="l"/>
              <a:r>
                <a:rPr kumimoji="1" lang="ja-JP" altLang="en-US" sz="1100" b="0" u="none">
                  <a:solidFill>
                    <a:sysClr val="windowText" lastClr="000000"/>
                  </a:solidFill>
                  <a:latin typeface="Meiryo UI" panose="020B0604030504040204" pitchFamily="50" charset="-128"/>
                  <a:ea typeface="Meiryo UI" panose="020B0604030504040204" pitchFamily="50" charset="-128"/>
                </a:rPr>
                <a:t>となる</a:t>
              </a:r>
            </a:p>
          </xdr:txBody>
        </xdr:sp>
        <xdr:sp macro="" textlink="">
          <xdr:nvSpPr>
            <xdr:cNvPr id="96" name="テキスト ボックス 95">
              <a:extLst>
                <a:ext uri="{FF2B5EF4-FFF2-40B4-BE49-F238E27FC236}">
                  <a16:creationId xmlns:a16="http://schemas.microsoft.com/office/drawing/2014/main" id="{4DA76B60-B0F6-9B9B-23DB-02E175ED25F6}"/>
                </a:ext>
              </a:extLst>
            </xdr:cNvPr>
            <xdr:cNvSpPr txBox="1"/>
          </xdr:nvSpPr>
          <xdr:spPr>
            <a:xfrm>
              <a:off x="11322050" y="5410200"/>
              <a:ext cx="14922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①車両動態管理システム</a:t>
              </a:r>
              <a:endParaRPr kumimoji="1" lang="en-US" altLang="ja-JP" sz="1000">
                <a:latin typeface="Meiryo UI" panose="020B0604030504040204" pitchFamily="50" charset="-128"/>
                <a:ea typeface="Meiryo UI" panose="020B0604030504040204" pitchFamily="50" charset="-128"/>
              </a:endParaRPr>
            </a:p>
          </xdr:txBody>
        </xdr:sp>
        <xdr:sp macro="" textlink="">
          <xdr:nvSpPr>
            <xdr:cNvPr id="97" name="テキスト ボックス 96">
              <a:extLst>
                <a:ext uri="{FF2B5EF4-FFF2-40B4-BE49-F238E27FC236}">
                  <a16:creationId xmlns:a16="http://schemas.microsoft.com/office/drawing/2014/main" id="{491E7920-D95F-9FF3-6162-76E96BA1E435}"/>
                </a:ext>
              </a:extLst>
            </xdr:cNvPr>
            <xdr:cNvSpPr txBox="1"/>
          </xdr:nvSpPr>
          <xdr:spPr>
            <a:xfrm>
              <a:off x="12890500" y="5429250"/>
              <a:ext cx="13589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②配車計画システム</a:t>
              </a:r>
              <a:endParaRPr kumimoji="1" lang="en-US" altLang="ja-JP" sz="1000">
                <a:latin typeface="Meiryo UI" panose="020B0604030504040204" pitchFamily="50" charset="-128"/>
                <a:ea typeface="Meiryo UI" panose="020B0604030504040204" pitchFamily="50" charset="-128"/>
              </a:endParaRPr>
            </a:p>
          </xdr:txBody>
        </xdr:sp>
        <xdr:sp macro="" textlink="">
          <xdr:nvSpPr>
            <xdr:cNvPr id="98" name="テキスト ボックス 97">
              <a:extLst>
                <a:ext uri="{FF2B5EF4-FFF2-40B4-BE49-F238E27FC236}">
                  <a16:creationId xmlns:a16="http://schemas.microsoft.com/office/drawing/2014/main" id="{05099C37-DBFE-6916-08F5-DB3154995B09}"/>
                </a:ext>
              </a:extLst>
            </xdr:cNvPr>
            <xdr:cNvSpPr txBox="1"/>
          </xdr:nvSpPr>
          <xdr:spPr>
            <a:xfrm>
              <a:off x="12496800" y="5715000"/>
              <a:ext cx="6540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③重複</a:t>
              </a:r>
              <a:endParaRPr kumimoji="1" lang="en-US" altLang="ja-JP" sz="1100">
                <a:latin typeface="Meiryo UI" panose="020B0604030504040204" pitchFamily="50" charset="-128"/>
                <a:ea typeface="Meiryo UI" panose="020B0604030504040204" pitchFamily="50" charset="-128"/>
              </a:endParaRPr>
            </a:p>
          </xdr:txBody>
        </xdr:sp>
      </xdr:grpSp>
      <xdr:pic>
        <xdr:nvPicPr>
          <xdr:cNvPr id="84" name="グラフィックス 83" descr="トラック 単色塗りつぶし">
            <a:extLst>
              <a:ext uri="{FF2B5EF4-FFF2-40B4-BE49-F238E27FC236}">
                <a16:creationId xmlns:a16="http://schemas.microsoft.com/office/drawing/2014/main" id="{4800A528-23B0-173A-50B3-62B0FB256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558978" y="8204178"/>
            <a:ext cx="349186" cy="404893"/>
          </a:xfrm>
          <a:prstGeom prst="rect">
            <a:avLst/>
          </a:prstGeom>
        </xdr:spPr>
      </xdr:pic>
      <xdr:pic>
        <xdr:nvPicPr>
          <xdr:cNvPr id="85" name="グラフィックス 84" descr="トラック 単色塗りつぶし">
            <a:extLst>
              <a:ext uri="{FF2B5EF4-FFF2-40B4-BE49-F238E27FC236}">
                <a16:creationId xmlns:a16="http://schemas.microsoft.com/office/drawing/2014/main" id="{E9C02CA2-BE55-E97C-6528-5B82E1CBDFB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267984" y="8370473"/>
            <a:ext cx="356806" cy="408703"/>
          </a:xfrm>
          <a:prstGeom prst="rect">
            <a:avLst/>
          </a:prstGeom>
        </xdr:spPr>
      </xdr:pic>
      <xdr:pic>
        <xdr:nvPicPr>
          <xdr:cNvPr id="86" name="グラフィックス 85" descr="トラック 単色塗りつぶし">
            <a:extLst>
              <a:ext uri="{FF2B5EF4-FFF2-40B4-BE49-F238E27FC236}">
                <a16:creationId xmlns:a16="http://schemas.microsoft.com/office/drawing/2014/main" id="{1B4568F0-D363-9D62-8DC0-DC68172691F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5955167" y="8204178"/>
            <a:ext cx="352996" cy="404893"/>
          </a:xfrm>
          <a:prstGeom prst="rect">
            <a:avLst/>
          </a:prstGeom>
        </xdr:spPr>
      </xdr:pic>
    </xdr:grpSp>
    <xdr:clientData/>
  </xdr:twoCellAnchor>
  <xdr:oneCellAnchor>
    <xdr:from>
      <xdr:col>23</xdr:col>
      <xdr:colOff>244390</xdr:colOff>
      <xdr:row>5</xdr:row>
      <xdr:rowOff>79574</xdr:rowOff>
    </xdr:from>
    <xdr:ext cx="646331" cy="854593"/>
    <xdr:sp macro="" textlink="">
      <xdr:nvSpPr>
        <xdr:cNvPr id="99" name="テキスト ボックス 98">
          <a:extLst>
            <a:ext uri="{FF2B5EF4-FFF2-40B4-BE49-F238E27FC236}">
              <a16:creationId xmlns:a16="http://schemas.microsoft.com/office/drawing/2014/main" id="{58062904-CE6A-4AD8-9DE0-6A5148593D27}"/>
            </a:ext>
          </a:extLst>
        </xdr:cNvPr>
        <xdr:cNvSpPr txBox="1"/>
      </xdr:nvSpPr>
      <xdr:spPr>
        <a:xfrm>
          <a:off x="7090845" y="1869119"/>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④</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34</xdr:col>
      <xdr:colOff>54502</xdr:colOff>
      <xdr:row>0</xdr:row>
      <xdr:rowOff>370519</xdr:rowOff>
    </xdr:from>
    <xdr:ext cx="646331" cy="854593"/>
    <xdr:sp macro="" textlink="">
      <xdr:nvSpPr>
        <xdr:cNvPr id="100" name="テキスト ボックス 99">
          <a:extLst>
            <a:ext uri="{FF2B5EF4-FFF2-40B4-BE49-F238E27FC236}">
              <a16:creationId xmlns:a16="http://schemas.microsoft.com/office/drawing/2014/main" id="{0DF57063-1497-44FD-89DD-F4B13E685275}"/>
            </a:ext>
          </a:extLst>
        </xdr:cNvPr>
        <xdr:cNvSpPr txBox="1"/>
      </xdr:nvSpPr>
      <xdr:spPr>
        <a:xfrm>
          <a:off x="10041320" y="370519"/>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⑤</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twoCellAnchor>
    <xdr:from>
      <xdr:col>24</xdr:col>
      <xdr:colOff>31277</xdr:colOff>
      <xdr:row>6</xdr:row>
      <xdr:rowOff>19807</xdr:rowOff>
    </xdr:from>
    <xdr:to>
      <xdr:col>39</xdr:col>
      <xdr:colOff>6017</xdr:colOff>
      <xdr:row>27</xdr:row>
      <xdr:rowOff>230909</xdr:rowOff>
    </xdr:to>
    <xdr:sp macro="" textlink="">
      <xdr:nvSpPr>
        <xdr:cNvPr id="101" name="正方形/長方形 100">
          <a:extLst>
            <a:ext uri="{FF2B5EF4-FFF2-40B4-BE49-F238E27FC236}">
              <a16:creationId xmlns:a16="http://schemas.microsoft.com/office/drawing/2014/main" id="{27540187-D5DC-4297-B77A-DB2EEA27BB5D}"/>
            </a:ext>
          </a:extLst>
        </xdr:cNvPr>
        <xdr:cNvSpPr/>
      </xdr:nvSpPr>
      <xdr:spPr>
        <a:xfrm>
          <a:off x="7131732" y="2017171"/>
          <a:ext cx="4246558" cy="5406556"/>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1</xdr:colOff>
      <xdr:row>30</xdr:row>
      <xdr:rowOff>0</xdr:rowOff>
    </xdr:from>
    <xdr:to>
      <xdr:col>39</xdr:col>
      <xdr:colOff>7472</xdr:colOff>
      <xdr:row>36</xdr:row>
      <xdr:rowOff>7471</xdr:rowOff>
    </xdr:to>
    <xdr:sp macro="" textlink="">
      <xdr:nvSpPr>
        <xdr:cNvPr id="102" name="正方形/長方形 101">
          <a:extLst>
            <a:ext uri="{FF2B5EF4-FFF2-40B4-BE49-F238E27FC236}">
              <a16:creationId xmlns:a16="http://schemas.microsoft.com/office/drawing/2014/main" id="{A943EC6C-385A-4AFE-BF90-440305875305}"/>
            </a:ext>
          </a:extLst>
        </xdr:cNvPr>
        <xdr:cNvSpPr/>
      </xdr:nvSpPr>
      <xdr:spPr>
        <a:xfrm>
          <a:off x="7679766" y="5289176"/>
          <a:ext cx="2846294" cy="1934883"/>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2989</xdr:colOff>
      <xdr:row>36</xdr:row>
      <xdr:rowOff>40341</xdr:rowOff>
    </xdr:from>
    <xdr:to>
      <xdr:col>39</xdr:col>
      <xdr:colOff>10460</xdr:colOff>
      <xdr:row>37</xdr:row>
      <xdr:rowOff>313764</xdr:rowOff>
    </xdr:to>
    <xdr:sp macro="" textlink="">
      <xdr:nvSpPr>
        <xdr:cNvPr id="103" name="正方形/長方形 102">
          <a:extLst>
            <a:ext uri="{FF2B5EF4-FFF2-40B4-BE49-F238E27FC236}">
              <a16:creationId xmlns:a16="http://schemas.microsoft.com/office/drawing/2014/main" id="{1FDA0AA5-3799-4B51-AE34-2E5FA9D85F67}"/>
            </a:ext>
          </a:extLst>
        </xdr:cNvPr>
        <xdr:cNvSpPr/>
      </xdr:nvSpPr>
      <xdr:spPr>
        <a:xfrm>
          <a:off x="7682754" y="7256929"/>
          <a:ext cx="2846294" cy="594659"/>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22412</xdr:colOff>
      <xdr:row>31</xdr:row>
      <xdr:rowOff>201704</xdr:rowOff>
    </xdr:from>
    <xdr:ext cx="646331" cy="854593"/>
    <xdr:sp macro="" textlink="">
      <xdr:nvSpPr>
        <xdr:cNvPr id="104" name="テキスト ボックス 103">
          <a:extLst>
            <a:ext uri="{FF2B5EF4-FFF2-40B4-BE49-F238E27FC236}">
              <a16:creationId xmlns:a16="http://schemas.microsoft.com/office/drawing/2014/main" id="{90AA0133-09CA-470B-B263-6C882BA75B7D}"/>
            </a:ext>
          </a:extLst>
        </xdr:cNvPr>
        <xdr:cNvSpPr txBox="1"/>
      </xdr:nvSpPr>
      <xdr:spPr>
        <a:xfrm>
          <a:off x="7702177" y="5812116"/>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⑥</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29</xdr:col>
      <xdr:colOff>14941</xdr:colOff>
      <xdr:row>35</xdr:row>
      <xdr:rowOff>201706</xdr:rowOff>
    </xdr:from>
    <xdr:ext cx="646331" cy="854593"/>
    <xdr:sp macro="" textlink="">
      <xdr:nvSpPr>
        <xdr:cNvPr id="105" name="テキスト ボックス 104">
          <a:extLst>
            <a:ext uri="{FF2B5EF4-FFF2-40B4-BE49-F238E27FC236}">
              <a16:creationId xmlns:a16="http://schemas.microsoft.com/office/drawing/2014/main" id="{DF280E74-CCB1-4210-A4F3-F513EF8BE82D}"/>
            </a:ext>
          </a:extLst>
        </xdr:cNvPr>
        <xdr:cNvSpPr txBox="1"/>
      </xdr:nvSpPr>
      <xdr:spPr>
        <a:xfrm>
          <a:off x="7694706" y="7097059"/>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⑦</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twoCellAnchor>
    <xdr:from>
      <xdr:col>14</xdr:col>
      <xdr:colOff>237566</xdr:colOff>
      <xdr:row>42</xdr:row>
      <xdr:rowOff>14941</xdr:rowOff>
    </xdr:from>
    <xdr:to>
      <xdr:col>29</xdr:col>
      <xdr:colOff>14941</xdr:colOff>
      <xdr:row>48</xdr:row>
      <xdr:rowOff>7470</xdr:rowOff>
    </xdr:to>
    <xdr:sp macro="" textlink="">
      <xdr:nvSpPr>
        <xdr:cNvPr id="25" name="正方形/長方形 24">
          <a:extLst>
            <a:ext uri="{FF2B5EF4-FFF2-40B4-BE49-F238E27FC236}">
              <a16:creationId xmlns:a16="http://schemas.microsoft.com/office/drawing/2014/main" id="{2700B6C8-10F5-4A29-8735-35A4E8E31FFD}"/>
            </a:ext>
          </a:extLst>
        </xdr:cNvPr>
        <xdr:cNvSpPr/>
      </xdr:nvSpPr>
      <xdr:spPr>
        <a:xfrm>
          <a:off x="3845860" y="8763000"/>
          <a:ext cx="3848846" cy="1516529"/>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8965</xdr:colOff>
      <xdr:row>40</xdr:row>
      <xdr:rowOff>17929</xdr:rowOff>
    </xdr:from>
    <xdr:to>
      <xdr:col>38</xdr:col>
      <xdr:colOff>268940</xdr:colOff>
      <xdr:row>41</xdr:row>
      <xdr:rowOff>7470</xdr:rowOff>
    </xdr:to>
    <xdr:sp macro="" textlink="">
      <xdr:nvSpPr>
        <xdr:cNvPr id="29" name="正方形/長方形 28">
          <a:extLst>
            <a:ext uri="{FF2B5EF4-FFF2-40B4-BE49-F238E27FC236}">
              <a16:creationId xmlns:a16="http://schemas.microsoft.com/office/drawing/2014/main" id="{1CBBBE53-DD3C-41DB-B7F8-54BFD971EF66}"/>
            </a:ext>
          </a:extLst>
        </xdr:cNvPr>
        <xdr:cNvSpPr/>
      </xdr:nvSpPr>
      <xdr:spPr>
        <a:xfrm>
          <a:off x="4887259" y="8257988"/>
          <a:ext cx="5616387" cy="243541"/>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16</xdr:col>
      <xdr:colOff>197223</xdr:colOff>
      <xdr:row>39</xdr:row>
      <xdr:rowOff>32870</xdr:rowOff>
    </xdr:from>
    <xdr:ext cx="646331" cy="854593"/>
    <xdr:sp macro="" textlink="">
      <xdr:nvSpPr>
        <xdr:cNvPr id="30" name="テキスト ボックス 29">
          <a:extLst>
            <a:ext uri="{FF2B5EF4-FFF2-40B4-BE49-F238E27FC236}">
              <a16:creationId xmlns:a16="http://schemas.microsoft.com/office/drawing/2014/main" id="{B1513511-82DF-408A-89A9-EA81D3FD4DE0}"/>
            </a:ext>
          </a:extLst>
        </xdr:cNvPr>
        <xdr:cNvSpPr txBox="1"/>
      </xdr:nvSpPr>
      <xdr:spPr>
        <a:xfrm>
          <a:off x="4313517" y="8018929"/>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⑧</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14</xdr:col>
      <xdr:colOff>207682</xdr:colOff>
      <xdr:row>42</xdr:row>
      <xdr:rowOff>58270</xdr:rowOff>
    </xdr:from>
    <xdr:ext cx="646331" cy="854593"/>
    <xdr:sp macro="" textlink="">
      <xdr:nvSpPr>
        <xdr:cNvPr id="31" name="テキスト ボックス 30">
          <a:extLst>
            <a:ext uri="{FF2B5EF4-FFF2-40B4-BE49-F238E27FC236}">
              <a16:creationId xmlns:a16="http://schemas.microsoft.com/office/drawing/2014/main" id="{4B3084FC-3FE6-4E70-9506-3D9299837D01}"/>
            </a:ext>
          </a:extLst>
        </xdr:cNvPr>
        <xdr:cNvSpPr txBox="1"/>
      </xdr:nvSpPr>
      <xdr:spPr>
        <a:xfrm>
          <a:off x="3815976" y="8806329"/>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⑨</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twoCellAnchor>
    <xdr:from>
      <xdr:col>34</xdr:col>
      <xdr:colOff>22412</xdr:colOff>
      <xdr:row>3</xdr:row>
      <xdr:rowOff>17930</xdr:rowOff>
    </xdr:from>
    <xdr:to>
      <xdr:col>39</xdr:col>
      <xdr:colOff>2987</xdr:colOff>
      <xdr:row>5</xdr:row>
      <xdr:rowOff>7471</xdr:rowOff>
    </xdr:to>
    <xdr:sp macro="" textlink="">
      <xdr:nvSpPr>
        <xdr:cNvPr id="32" name="正方形/長方形 31">
          <a:extLst>
            <a:ext uri="{FF2B5EF4-FFF2-40B4-BE49-F238E27FC236}">
              <a16:creationId xmlns:a16="http://schemas.microsoft.com/office/drawing/2014/main" id="{1085F22C-9AAE-4412-81B5-CAFB67BD2E99}"/>
            </a:ext>
          </a:extLst>
        </xdr:cNvPr>
        <xdr:cNvSpPr/>
      </xdr:nvSpPr>
      <xdr:spPr>
        <a:xfrm>
          <a:off x="9121588" y="1063812"/>
          <a:ext cx="1399987" cy="721659"/>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1494</xdr:colOff>
      <xdr:row>52</xdr:row>
      <xdr:rowOff>2989</xdr:rowOff>
    </xdr:from>
    <xdr:to>
      <xdr:col>38</xdr:col>
      <xdr:colOff>276411</xdr:colOff>
      <xdr:row>55</xdr:row>
      <xdr:rowOff>14942</xdr:rowOff>
    </xdr:to>
    <xdr:sp macro="" textlink="">
      <xdr:nvSpPr>
        <xdr:cNvPr id="33" name="正方形/長方形 32">
          <a:extLst>
            <a:ext uri="{FF2B5EF4-FFF2-40B4-BE49-F238E27FC236}">
              <a16:creationId xmlns:a16="http://schemas.microsoft.com/office/drawing/2014/main" id="{712FD077-82CA-46DF-B300-F75DFBC8CE80}"/>
            </a:ext>
          </a:extLst>
        </xdr:cNvPr>
        <xdr:cNvSpPr/>
      </xdr:nvSpPr>
      <xdr:spPr>
        <a:xfrm>
          <a:off x="3071906" y="12067989"/>
          <a:ext cx="7439211" cy="1423894"/>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8964</xdr:colOff>
      <xdr:row>52</xdr:row>
      <xdr:rowOff>203200</xdr:rowOff>
    </xdr:from>
    <xdr:ext cx="646331" cy="854593"/>
    <xdr:sp macro="" textlink="">
      <xdr:nvSpPr>
        <xdr:cNvPr id="34" name="テキスト ボックス 33">
          <a:extLst>
            <a:ext uri="{FF2B5EF4-FFF2-40B4-BE49-F238E27FC236}">
              <a16:creationId xmlns:a16="http://schemas.microsoft.com/office/drawing/2014/main" id="{A9C74DC0-FFBB-47A6-841A-1B2D60A0A957}"/>
            </a:ext>
          </a:extLst>
        </xdr:cNvPr>
        <xdr:cNvSpPr txBox="1"/>
      </xdr:nvSpPr>
      <xdr:spPr>
        <a:xfrm>
          <a:off x="3079376" y="12268200"/>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⑩</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twoCellAnchor>
    <xdr:from>
      <xdr:col>12</xdr:col>
      <xdr:colOff>0</xdr:colOff>
      <xdr:row>54</xdr:row>
      <xdr:rowOff>461534</xdr:rowOff>
    </xdr:from>
    <xdr:to>
      <xdr:col>38</xdr:col>
      <xdr:colOff>271929</xdr:colOff>
      <xdr:row>59</xdr:row>
      <xdr:rowOff>272</xdr:rowOff>
    </xdr:to>
    <xdr:sp macro="" textlink="">
      <xdr:nvSpPr>
        <xdr:cNvPr id="35" name="正方形/長方形 34">
          <a:extLst>
            <a:ext uri="{FF2B5EF4-FFF2-40B4-BE49-F238E27FC236}">
              <a16:creationId xmlns:a16="http://schemas.microsoft.com/office/drawing/2014/main" id="{9D042A8E-3E6D-4B1D-B471-2CA64E381CA3}"/>
            </a:ext>
          </a:extLst>
        </xdr:cNvPr>
        <xdr:cNvSpPr/>
      </xdr:nvSpPr>
      <xdr:spPr>
        <a:xfrm>
          <a:off x="3971636" y="16140261"/>
          <a:ext cx="7395475" cy="1386011"/>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1174647</xdr:colOff>
      <xdr:row>56</xdr:row>
      <xdr:rowOff>2444</xdr:rowOff>
    </xdr:from>
    <xdr:ext cx="646331" cy="854593"/>
    <xdr:sp macro="" textlink="">
      <xdr:nvSpPr>
        <xdr:cNvPr id="36" name="テキスト ボックス 35">
          <a:extLst>
            <a:ext uri="{FF2B5EF4-FFF2-40B4-BE49-F238E27FC236}">
              <a16:creationId xmlns:a16="http://schemas.microsoft.com/office/drawing/2014/main" id="{CC36DA36-B583-4D41-B1C3-95DB716DF409}"/>
            </a:ext>
          </a:extLst>
        </xdr:cNvPr>
        <xdr:cNvSpPr txBox="1"/>
      </xdr:nvSpPr>
      <xdr:spPr>
        <a:xfrm>
          <a:off x="3968647" y="16489353"/>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⑪</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twoCellAnchor>
    <xdr:from>
      <xdr:col>12</xdr:col>
      <xdr:colOff>0</xdr:colOff>
      <xdr:row>58</xdr:row>
      <xdr:rowOff>358587</xdr:rowOff>
    </xdr:from>
    <xdr:to>
      <xdr:col>38</xdr:col>
      <xdr:colOff>274917</xdr:colOff>
      <xdr:row>66</xdr:row>
      <xdr:rowOff>216646</xdr:rowOff>
    </xdr:to>
    <xdr:sp macro="" textlink="">
      <xdr:nvSpPr>
        <xdr:cNvPr id="37" name="正方形/長方形 36">
          <a:extLst>
            <a:ext uri="{FF2B5EF4-FFF2-40B4-BE49-F238E27FC236}">
              <a16:creationId xmlns:a16="http://schemas.microsoft.com/office/drawing/2014/main" id="{94E792FF-1F67-40DD-A4F8-F6FCCE45EE7D}"/>
            </a:ext>
          </a:extLst>
        </xdr:cNvPr>
        <xdr:cNvSpPr/>
      </xdr:nvSpPr>
      <xdr:spPr>
        <a:xfrm>
          <a:off x="3070412" y="14911293"/>
          <a:ext cx="7439211" cy="1837765"/>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1177635</xdr:colOff>
      <xdr:row>61</xdr:row>
      <xdr:rowOff>24447</xdr:rowOff>
    </xdr:from>
    <xdr:ext cx="646331" cy="854593"/>
    <xdr:sp macro="" textlink="">
      <xdr:nvSpPr>
        <xdr:cNvPr id="38" name="テキスト ボックス 37">
          <a:extLst>
            <a:ext uri="{FF2B5EF4-FFF2-40B4-BE49-F238E27FC236}">
              <a16:creationId xmlns:a16="http://schemas.microsoft.com/office/drawing/2014/main" id="{F631F55A-9ED1-4D00-985C-A25882D42DF5}"/>
            </a:ext>
          </a:extLst>
        </xdr:cNvPr>
        <xdr:cNvSpPr txBox="1"/>
      </xdr:nvSpPr>
      <xdr:spPr>
        <a:xfrm>
          <a:off x="3971635" y="18012265"/>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⑫</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twoCellAnchor>
    <xdr:from>
      <xdr:col>12</xdr:col>
      <xdr:colOff>0</xdr:colOff>
      <xdr:row>67</xdr:row>
      <xdr:rowOff>0</xdr:rowOff>
    </xdr:from>
    <xdr:to>
      <xdr:col>38</xdr:col>
      <xdr:colOff>274917</xdr:colOff>
      <xdr:row>73</xdr:row>
      <xdr:rowOff>231588</xdr:rowOff>
    </xdr:to>
    <xdr:sp macro="" textlink="">
      <xdr:nvSpPr>
        <xdr:cNvPr id="39" name="正方形/長方形 38">
          <a:extLst>
            <a:ext uri="{FF2B5EF4-FFF2-40B4-BE49-F238E27FC236}">
              <a16:creationId xmlns:a16="http://schemas.microsoft.com/office/drawing/2014/main" id="{56B01AA1-D419-42F0-AE85-978156A6BBF3}"/>
            </a:ext>
          </a:extLst>
        </xdr:cNvPr>
        <xdr:cNvSpPr/>
      </xdr:nvSpPr>
      <xdr:spPr>
        <a:xfrm>
          <a:off x="3070412" y="16764000"/>
          <a:ext cx="7439211" cy="1621117"/>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1173833</xdr:colOff>
      <xdr:row>68</xdr:row>
      <xdr:rowOff>190432</xdr:rowOff>
    </xdr:from>
    <xdr:ext cx="646331" cy="854593"/>
    <xdr:sp macro="" textlink="">
      <xdr:nvSpPr>
        <xdr:cNvPr id="40" name="テキスト ボックス 39">
          <a:extLst>
            <a:ext uri="{FF2B5EF4-FFF2-40B4-BE49-F238E27FC236}">
              <a16:creationId xmlns:a16="http://schemas.microsoft.com/office/drawing/2014/main" id="{3F822F0B-E205-4225-9F08-EEC2A7DFC017}"/>
            </a:ext>
          </a:extLst>
        </xdr:cNvPr>
        <xdr:cNvSpPr txBox="1"/>
      </xdr:nvSpPr>
      <xdr:spPr>
        <a:xfrm>
          <a:off x="3967833" y="19794614"/>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⑬</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twoCellAnchor>
    <xdr:from>
      <xdr:col>9</xdr:col>
      <xdr:colOff>0</xdr:colOff>
      <xdr:row>79</xdr:row>
      <xdr:rowOff>18752</xdr:rowOff>
    </xdr:from>
    <xdr:to>
      <xdr:col>38</xdr:col>
      <xdr:colOff>259773</xdr:colOff>
      <xdr:row>79</xdr:row>
      <xdr:rowOff>476064</xdr:rowOff>
    </xdr:to>
    <xdr:sp macro="" textlink="">
      <xdr:nvSpPr>
        <xdr:cNvPr id="41" name="正方形/長方形 40">
          <a:extLst>
            <a:ext uri="{FF2B5EF4-FFF2-40B4-BE49-F238E27FC236}">
              <a16:creationId xmlns:a16="http://schemas.microsoft.com/office/drawing/2014/main" id="{BF95F0BF-80C7-4FDD-950C-DD4068037A6E}"/>
            </a:ext>
          </a:extLst>
        </xdr:cNvPr>
        <xdr:cNvSpPr/>
      </xdr:nvSpPr>
      <xdr:spPr>
        <a:xfrm>
          <a:off x="2222500" y="22604547"/>
          <a:ext cx="9120909" cy="457312"/>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0</xdr:colOff>
      <xdr:row>82</xdr:row>
      <xdr:rowOff>0</xdr:rowOff>
    </xdr:from>
    <xdr:to>
      <xdr:col>38</xdr:col>
      <xdr:colOff>268941</xdr:colOff>
      <xdr:row>88</xdr:row>
      <xdr:rowOff>14941</xdr:rowOff>
    </xdr:to>
    <xdr:sp macro="" textlink="">
      <xdr:nvSpPr>
        <xdr:cNvPr id="43" name="正方形/長方形 42">
          <a:extLst>
            <a:ext uri="{FF2B5EF4-FFF2-40B4-BE49-F238E27FC236}">
              <a16:creationId xmlns:a16="http://schemas.microsoft.com/office/drawing/2014/main" id="{4A9DDBB1-86D6-43DB-B299-99BD06A7A340}"/>
            </a:ext>
          </a:extLst>
        </xdr:cNvPr>
        <xdr:cNvSpPr/>
      </xdr:nvSpPr>
      <xdr:spPr>
        <a:xfrm>
          <a:off x="3066143" y="23558500"/>
          <a:ext cx="7517012" cy="2300941"/>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0</xdr:colOff>
      <xdr:row>88</xdr:row>
      <xdr:rowOff>1</xdr:rowOff>
    </xdr:from>
    <xdr:to>
      <xdr:col>38</xdr:col>
      <xdr:colOff>268941</xdr:colOff>
      <xdr:row>89</xdr:row>
      <xdr:rowOff>358589</xdr:rowOff>
    </xdr:to>
    <xdr:sp macro="" textlink="">
      <xdr:nvSpPr>
        <xdr:cNvPr id="44" name="正方形/長方形 43">
          <a:extLst>
            <a:ext uri="{FF2B5EF4-FFF2-40B4-BE49-F238E27FC236}">
              <a16:creationId xmlns:a16="http://schemas.microsoft.com/office/drawing/2014/main" id="{2A68B722-D0EE-4C35-8C8D-0C0EF8F8EF73}"/>
            </a:ext>
          </a:extLst>
        </xdr:cNvPr>
        <xdr:cNvSpPr/>
      </xdr:nvSpPr>
      <xdr:spPr>
        <a:xfrm>
          <a:off x="3070412" y="26005119"/>
          <a:ext cx="7433235" cy="739588"/>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0</xdr:colOff>
      <xdr:row>91</xdr:row>
      <xdr:rowOff>0</xdr:rowOff>
    </xdr:from>
    <xdr:to>
      <xdr:col>38</xdr:col>
      <xdr:colOff>268941</xdr:colOff>
      <xdr:row>94</xdr:row>
      <xdr:rowOff>14941</xdr:rowOff>
    </xdr:to>
    <xdr:sp macro="" textlink="">
      <xdr:nvSpPr>
        <xdr:cNvPr id="45" name="正方形/長方形 44">
          <a:extLst>
            <a:ext uri="{FF2B5EF4-FFF2-40B4-BE49-F238E27FC236}">
              <a16:creationId xmlns:a16="http://schemas.microsoft.com/office/drawing/2014/main" id="{8C8224FF-2627-4C33-BBBA-4B7E1C4AE5E1}"/>
            </a:ext>
          </a:extLst>
        </xdr:cNvPr>
        <xdr:cNvSpPr/>
      </xdr:nvSpPr>
      <xdr:spPr>
        <a:xfrm>
          <a:off x="6828118" y="27088353"/>
          <a:ext cx="3675529" cy="978647"/>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0</xdr:colOff>
      <xdr:row>95</xdr:row>
      <xdr:rowOff>0</xdr:rowOff>
    </xdr:from>
    <xdr:to>
      <xdr:col>38</xdr:col>
      <xdr:colOff>268941</xdr:colOff>
      <xdr:row>107</xdr:row>
      <xdr:rowOff>298823</xdr:rowOff>
    </xdr:to>
    <xdr:sp macro="" textlink="">
      <xdr:nvSpPr>
        <xdr:cNvPr id="46" name="正方形/長方形 45">
          <a:extLst>
            <a:ext uri="{FF2B5EF4-FFF2-40B4-BE49-F238E27FC236}">
              <a16:creationId xmlns:a16="http://schemas.microsoft.com/office/drawing/2014/main" id="{586D1364-2FB1-4E66-8C76-0C4186062ED7}"/>
            </a:ext>
          </a:extLst>
        </xdr:cNvPr>
        <xdr:cNvSpPr/>
      </xdr:nvSpPr>
      <xdr:spPr>
        <a:xfrm>
          <a:off x="6828118" y="28373294"/>
          <a:ext cx="3675529" cy="4153647"/>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0</xdr:colOff>
      <xdr:row>95</xdr:row>
      <xdr:rowOff>14431</xdr:rowOff>
    </xdr:from>
    <xdr:to>
      <xdr:col>12</xdr:col>
      <xdr:colOff>265338</xdr:colOff>
      <xdr:row>107</xdr:row>
      <xdr:rowOff>309444</xdr:rowOff>
    </xdr:to>
    <xdr:sp macro="" textlink="">
      <xdr:nvSpPr>
        <xdr:cNvPr id="47" name="正方形/長方形 46">
          <a:extLst>
            <a:ext uri="{FF2B5EF4-FFF2-40B4-BE49-F238E27FC236}">
              <a16:creationId xmlns:a16="http://schemas.microsoft.com/office/drawing/2014/main" id="{5B1AC1AA-FE97-4C58-A1D2-57D8C9304161}"/>
            </a:ext>
          </a:extLst>
        </xdr:cNvPr>
        <xdr:cNvSpPr/>
      </xdr:nvSpPr>
      <xdr:spPr>
        <a:xfrm>
          <a:off x="3971636" y="28774158"/>
          <a:ext cx="265338" cy="4174286"/>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0</xdr:colOff>
      <xdr:row>108</xdr:row>
      <xdr:rowOff>1</xdr:rowOff>
    </xdr:from>
    <xdr:to>
      <xdr:col>38</xdr:col>
      <xdr:colOff>268940</xdr:colOff>
      <xdr:row>109</xdr:row>
      <xdr:rowOff>754529</xdr:rowOff>
    </xdr:to>
    <xdr:sp macro="" textlink="">
      <xdr:nvSpPr>
        <xdr:cNvPr id="48" name="正方形/長方形 47">
          <a:extLst>
            <a:ext uri="{FF2B5EF4-FFF2-40B4-BE49-F238E27FC236}">
              <a16:creationId xmlns:a16="http://schemas.microsoft.com/office/drawing/2014/main" id="{AC7CC73F-247E-48DC-9854-597B042F4C71}"/>
            </a:ext>
          </a:extLst>
        </xdr:cNvPr>
        <xdr:cNvSpPr/>
      </xdr:nvSpPr>
      <xdr:spPr>
        <a:xfrm>
          <a:off x="3971636" y="32962274"/>
          <a:ext cx="7392486" cy="1262528"/>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0</xdr:colOff>
      <xdr:row>109</xdr:row>
      <xdr:rowOff>754530</xdr:rowOff>
    </xdr:from>
    <xdr:to>
      <xdr:col>38</xdr:col>
      <xdr:colOff>268941</xdr:colOff>
      <xdr:row>112</xdr:row>
      <xdr:rowOff>1</xdr:rowOff>
    </xdr:to>
    <xdr:sp macro="" textlink="">
      <xdr:nvSpPr>
        <xdr:cNvPr id="49" name="正方形/長方形 48">
          <a:extLst>
            <a:ext uri="{FF2B5EF4-FFF2-40B4-BE49-F238E27FC236}">
              <a16:creationId xmlns:a16="http://schemas.microsoft.com/office/drawing/2014/main" id="{222AF1F2-1AF3-4ADF-AD56-F551521A58B5}"/>
            </a:ext>
          </a:extLst>
        </xdr:cNvPr>
        <xdr:cNvSpPr/>
      </xdr:nvSpPr>
      <xdr:spPr>
        <a:xfrm>
          <a:off x="3070412" y="33811883"/>
          <a:ext cx="7433235" cy="1262530"/>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0</xdr:colOff>
      <xdr:row>112</xdr:row>
      <xdr:rowOff>0</xdr:rowOff>
    </xdr:from>
    <xdr:to>
      <xdr:col>38</xdr:col>
      <xdr:colOff>268941</xdr:colOff>
      <xdr:row>113</xdr:row>
      <xdr:rowOff>754529</xdr:rowOff>
    </xdr:to>
    <xdr:sp macro="" textlink="">
      <xdr:nvSpPr>
        <xdr:cNvPr id="50" name="正方形/長方形 49">
          <a:extLst>
            <a:ext uri="{FF2B5EF4-FFF2-40B4-BE49-F238E27FC236}">
              <a16:creationId xmlns:a16="http://schemas.microsoft.com/office/drawing/2014/main" id="{ADAF40B4-9B4F-491E-B1D7-A7FBA5D69B4D}"/>
            </a:ext>
          </a:extLst>
        </xdr:cNvPr>
        <xdr:cNvSpPr/>
      </xdr:nvSpPr>
      <xdr:spPr>
        <a:xfrm>
          <a:off x="3070412" y="35074412"/>
          <a:ext cx="7433235" cy="1262529"/>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0</xdr:colOff>
      <xdr:row>114</xdr:row>
      <xdr:rowOff>0</xdr:rowOff>
    </xdr:from>
    <xdr:to>
      <xdr:col>38</xdr:col>
      <xdr:colOff>268941</xdr:colOff>
      <xdr:row>115</xdr:row>
      <xdr:rowOff>747059</xdr:rowOff>
    </xdr:to>
    <xdr:sp macro="" textlink="">
      <xdr:nvSpPr>
        <xdr:cNvPr id="51" name="正方形/長方形 50">
          <a:extLst>
            <a:ext uri="{FF2B5EF4-FFF2-40B4-BE49-F238E27FC236}">
              <a16:creationId xmlns:a16="http://schemas.microsoft.com/office/drawing/2014/main" id="{15BB0B86-61C3-48B4-B61E-2E8FF0914638}"/>
            </a:ext>
          </a:extLst>
        </xdr:cNvPr>
        <xdr:cNvSpPr/>
      </xdr:nvSpPr>
      <xdr:spPr>
        <a:xfrm>
          <a:off x="3070412" y="36344412"/>
          <a:ext cx="7433235" cy="1255059"/>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0</xdr:colOff>
      <xdr:row>116</xdr:row>
      <xdr:rowOff>0</xdr:rowOff>
    </xdr:from>
    <xdr:to>
      <xdr:col>38</xdr:col>
      <xdr:colOff>268941</xdr:colOff>
      <xdr:row>117</xdr:row>
      <xdr:rowOff>747059</xdr:rowOff>
    </xdr:to>
    <xdr:sp macro="" textlink="">
      <xdr:nvSpPr>
        <xdr:cNvPr id="52" name="正方形/長方形 51">
          <a:extLst>
            <a:ext uri="{FF2B5EF4-FFF2-40B4-BE49-F238E27FC236}">
              <a16:creationId xmlns:a16="http://schemas.microsoft.com/office/drawing/2014/main" id="{FAF255DE-52A9-4C9F-BBAD-A46790F25FA6}"/>
            </a:ext>
          </a:extLst>
        </xdr:cNvPr>
        <xdr:cNvSpPr/>
      </xdr:nvSpPr>
      <xdr:spPr>
        <a:xfrm>
          <a:off x="3070412" y="37614412"/>
          <a:ext cx="7433235" cy="1255059"/>
        </a:xfrm>
        <a:prstGeom prst="rect">
          <a:avLst/>
        </a:prstGeom>
        <a:noFill/>
        <a:ln w="4445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12934</xdr:colOff>
      <xdr:row>78</xdr:row>
      <xdr:rowOff>336724</xdr:rowOff>
    </xdr:from>
    <xdr:ext cx="646331" cy="854593"/>
    <xdr:sp macro="" textlink="">
      <xdr:nvSpPr>
        <xdr:cNvPr id="66" name="テキスト ボックス 65">
          <a:extLst>
            <a:ext uri="{FF2B5EF4-FFF2-40B4-BE49-F238E27FC236}">
              <a16:creationId xmlns:a16="http://schemas.microsoft.com/office/drawing/2014/main" id="{4F41DCC5-91BF-4EB8-9AB5-537B8367F5AC}"/>
            </a:ext>
          </a:extLst>
        </xdr:cNvPr>
        <xdr:cNvSpPr txBox="1"/>
      </xdr:nvSpPr>
      <xdr:spPr>
        <a:xfrm>
          <a:off x="2235434" y="22417406"/>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⑭</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47263</xdr:colOff>
      <xdr:row>82</xdr:row>
      <xdr:rowOff>252506</xdr:rowOff>
    </xdr:from>
    <xdr:ext cx="646331" cy="854593"/>
    <xdr:sp macro="" textlink="">
      <xdr:nvSpPr>
        <xdr:cNvPr id="67" name="テキスト ボックス 66">
          <a:extLst>
            <a:ext uri="{FF2B5EF4-FFF2-40B4-BE49-F238E27FC236}">
              <a16:creationId xmlns:a16="http://schemas.microsoft.com/office/drawing/2014/main" id="{0F9EF547-A813-490E-B5E7-149687AFA9F7}"/>
            </a:ext>
          </a:extLst>
        </xdr:cNvPr>
        <xdr:cNvSpPr txBox="1"/>
      </xdr:nvSpPr>
      <xdr:spPr>
        <a:xfrm>
          <a:off x="3929422" y="24166029"/>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⑮</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54272</xdr:colOff>
      <xdr:row>87</xdr:row>
      <xdr:rowOff>297963</xdr:rowOff>
    </xdr:from>
    <xdr:ext cx="646331" cy="854593"/>
    <xdr:sp macro="" textlink="">
      <xdr:nvSpPr>
        <xdr:cNvPr id="68" name="テキスト ボックス 67">
          <a:extLst>
            <a:ext uri="{FF2B5EF4-FFF2-40B4-BE49-F238E27FC236}">
              <a16:creationId xmlns:a16="http://schemas.microsoft.com/office/drawing/2014/main" id="{5926BACA-BCB3-4C1D-8045-CB8493B95383}"/>
            </a:ext>
          </a:extLst>
        </xdr:cNvPr>
        <xdr:cNvSpPr txBox="1"/>
      </xdr:nvSpPr>
      <xdr:spPr>
        <a:xfrm>
          <a:off x="3936431" y="26087622"/>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⑯</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26</xdr:col>
      <xdr:colOff>63434</xdr:colOff>
      <xdr:row>90</xdr:row>
      <xdr:rowOff>254345</xdr:rowOff>
    </xdr:from>
    <xdr:ext cx="646331" cy="854593"/>
    <xdr:sp macro="" textlink="">
      <xdr:nvSpPr>
        <xdr:cNvPr id="69" name="テキスト ボックス 68">
          <a:extLst>
            <a:ext uri="{FF2B5EF4-FFF2-40B4-BE49-F238E27FC236}">
              <a16:creationId xmlns:a16="http://schemas.microsoft.com/office/drawing/2014/main" id="{70708486-27C3-445F-B53C-C6545F295905}"/>
            </a:ext>
          </a:extLst>
        </xdr:cNvPr>
        <xdr:cNvSpPr txBox="1"/>
      </xdr:nvSpPr>
      <xdr:spPr>
        <a:xfrm>
          <a:off x="7683434" y="27169686"/>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⑰</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11</xdr:col>
      <xdr:colOff>509005</xdr:colOff>
      <xdr:row>94</xdr:row>
      <xdr:rowOff>186046</xdr:rowOff>
    </xdr:from>
    <xdr:ext cx="646331" cy="854593"/>
    <xdr:sp macro="" textlink="">
      <xdr:nvSpPr>
        <xdr:cNvPr id="70" name="テキスト ボックス 69">
          <a:extLst>
            <a:ext uri="{FF2B5EF4-FFF2-40B4-BE49-F238E27FC236}">
              <a16:creationId xmlns:a16="http://schemas.microsoft.com/office/drawing/2014/main" id="{1EB6D224-46C7-479A-AD88-BA700117F146}"/>
            </a:ext>
          </a:extLst>
        </xdr:cNvPr>
        <xdr:cNvSpPr txBox="1"/>
      </xdr:nvSpPr>
      <xdr:spPr>
        <a:xfrm>
          <a:off x="3222187" y="28371387"/>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⑱</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106797</xdr:colOff>
      <xdr:row>108</xdr:row>
      <xdr:rowOff>204008</xdr:rowOff>
    </xdr:from>
    <xdr:ext cx="646331" cy="854593"/>
    <xdr:sp macro="" textlink="">
      <xdr:nvSpPr>
        <xdr:cNvPr id="71" name="テキスト ボックス 70">
          <a:extLst>
            <a:ext uri="{FF2B5EF4-FFF2-40B4-BE49-F238E27FC236}">
              <a16:creationId xmlns:a16="http://schemas.microsoft.com/office/drawing/2014/main" id="{504B0437-7406-4962-A4E4-2A6FB6D3DFC1}"/>
            </a:ext>
          </a:extLst>
        </xdr:cNvPr>
        <xdr:cNvSpPr txBox="1"/>
      </xdr:nvSpPr>
      <xdr:spPr>
        <a:xfrm>
          <a:off x="3988956" y="32834349"/>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⑳</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26</xdr:col>
      <xdr:colOff>57316</xdr:colOff>
      <xdr:row>94</xdr:row>
      <xdr:rowOff>277346</xdr:rowOff>
    </xdr:from>
    <xdr:ext cx="646331" cy="854593"/>
    <xdr:sp macro="" textlink="">
      <xdr:nvSpPr>
        <xdr:cNvPr id="72" name="テキスト ボックス 71">
          <a:extLst>
            <a:ext uri="{FF2B5EF4-FFF2-40B4-BE49-F238E27FC236}">
              <a16:creationId xmlns:a16="http://schemas.microsoft.com/office/drawing/2014/main" id="{D97DE1C0-7885-4B47-8AF6-77541D84A04C}"/>
            </a:ext>
          </a:extLst>
        </xdr:cNvPr>
        <xdr:cNvSpPr txBox="1"/>
      </xdr:nvSpPr>
      <xdr:spPr>
        <a:xfrm>
          <a:off x="7677316" y="28462687"/>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⑲</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82368</xdr:colOff>
      <xdr:row>110</xdr:row>
      <xdr:rowOff>188595</xdr:rowOff>
    </xdr:from>
    <xdr:ext cx="646331" cy="854593"/>
    <xdr:sp macro="" textlink="">
      <xdr:nvSpPr>
        <xdr:cNvPr id="73" name="テキスト ボックス 72">
          <a:extLst>
            <a:ext uri="{FF2B5EF4-FFF2-40B4-BE49-F238E27FC236}">
              <a16:creationId xmlns:a16="http://schemas.microsoft.com/office/drawing/2014/main" id="{F6337622-7295-46F2-97CE-3EA788AEACBA}"/>
            </a:ext>
          </a:extLst>
        </xdr:cNvPr>
        <xdr:cNvSpPr txBox="1"/>
      </xdr:nvSpPr>
      <xdr:spPr>
        <a:xfrm>
          <a:off x="3964527" y="34088936"/>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㉑</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72159</xdr:colOff>
      <xdr:row>112</xdr:row>
      <xdr:rowOff>214317</xdr:rowOff>
    </xdr:from>
    <xdr:ext cx="646331" cy="854593"/>
    <xdr:sp macro="" textlink="">
      <xdr:nvSpPr>
        <xdr:cNvPr id="74" name="テキスト ボックス 73">
          <a:extLst>
            <a:ext uri="{FF2B5EF4-FFF2-40B4-BE49-F238E27FC236}">
              <a16:creationId xmlns:a16="http://schemas.microsoft.com/office/drawing/2014/main" id="{3146A030-F6A9-4551-8E3B-9595EE7CF3D8}"/>
            </a:ext>
          </a:extLst>
        </xdr:cNvPr>
        <xdr:cNvSpPr txBox="1"/>
      </xdr:nvSpPr>
      <xdr:spPr>
        <a:xfrm>
          <a:off x="3954318" y="35355794"/>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㉒</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57727</xdr:colOff>
      <xdr:row>114</xdr:row>
      <xdr:rowOff>205345</xdr:rowOff>
    </xdr:from>
    <xdr:ext cx="646331" cy="854593"/>
    <xdr:sp macro="" textlink="">
      <xdr:nvSpPr>
        <xdr:cNvPr id="75" name="テキスト ボックス 74">
          <a:extLst>
            <a:ext uri="{FF2B5EF4-FFF2-40B4-BE49-F238E27FC236}">
              <a16:creationId xmlns:a16="http://schemas.microsoft.com/office/drawing/2014/main" id="{0E1D0742-9DE8-4CA6-8C14-CD5A0505F6E4}"/>
            </a:ext>
          </a:extLst>
        </xdr:cNvPr>
        <xdr:cNvSpPr txBox="1"/>
      </xdr:nvSpPr>
      <xdr:spPr>
        <a:xfrm>
          <a:off x="3939886" y="36616822"/>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㉓</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43296</xdr:colOff>
      <xdr:row>116</xdr:row>
      <xdr:rowOff>215908</xdr:rowOff>
    </xdr:from>
    <xdr:ext cx="646331" cy="854593"/>
    <xdr:sp macro="" textlink="">
      <xdr:nvSpPr>
        <xdr:cNvPr id="76" name="テキスト ボックス 75">
          <a:extLst>
            <a:ext uri="{FF2B5EF4-FFF2-40B4-BE49-F238E27FC236}">
              <a16:creationId xmlns:a16="http://schemas.microsoft.com/office/drawing/2014/main" id="{F3D5C8C2-679C-471A-8136-E40C366CFC24}"/>
            </a:ext>
          </a:extLst>
        </xdr:cNvPr>
        <xdr:cNvSpPr txBox="1"/>
      </xdr:nvSpPr>
      <xdr:spPr>
        <a:xfrm>
          <a:off x="3925455" y="37897385"/>
          <a:ext cx="6463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1">
              <a:solidFill>
                <a:srgbClr val="FF0066"/>
              </a:solidFill>
              <a:latin typeface="Meiryo UI" panose="020B0604030504040204" pitchFamily="50" charset="-128"/>
              <a:ea typeface="Meiryo UI" panose="020B0604030504040204" pitchFamily="50" charset="-128"/>
            </a:rPr>
            <a:t>㉔</a:t>
          </a:r>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9</xdr:col>
      <xdr:colOff>143238</xdr:colOff>
      <xdr:row>124</xdr:row>
      <xdr:rowOff>0</xdr:rowOff>
    </xdr:from>
    <xdr:ext cx="184731" cy="854593"/>
    <xdr:sp macro="" textlink="">
      <xdr:nvSpPr>
        <xdr:cNvPr id="79" name="テキスト ボックス 78">
          <a:extLst>
            <a:ext uri="{FF2B5EF4-FFF2-40B4-BE49-F238E27FC236}">
              <a16:creationId xmlns:a16="http://schemas.microsoft.com/office/drawing/2014/main" id="{8DCB302D-9988-4264-B22F-5FAF2F31ED2D}"/>
            </a:ext>
          </a:extLst>
        </xdr:cNvPr>
        <xdr:cNvSpPr txBox="1"/>
      </xdr:nvSpPr>
      <xdr:spPr>
        <a:xfrm>
          <a:off x="2365738" y="46490247"/>
          <a:ext cx="1847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26</xdr:col>
      <xdr:colOff>7027</xdr:colOff>
      <xdr:row>124</xdr:row>
      <xdr:rowOff>0</xdr:rowOff>
    </xdr:from>
    <xdr:ext cx="184731" cy="1616853"/>
    <xdr:sp macro="" textlink="">
      <xdr:nvSpPr>
        <xdr:cNvPr id="80" name="テキスト ボックス 79">
          <a:extLst>
            <a:ext uri="{FF2B5EF4-FFF2-40B4-BE49-F238E27FC236}">
              <a16:creationId xmlns:a16="http://schemas.microsoft.com/office/drawing/2014/main" id="{244305F0-056E-4524-B2FC-7400AC72F0B5}"/>
            </a:ext>
          </a:extLst>
        </xdr:cNvPr>
        <xdr:cNvSpPr txBox="1"/>
      </xdr:nvSpPr>
      <xdr:spPr>
        <a:xfrm>
          <a:off x="6631232" y="46504899"/>
          <a:ext cx="184731" cy="161685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3397</xdr:colOff>
      <xdr:row>124</xdr:row>
      <xdr:rowOff>0</xdr:rowOff>
    </xdr:from>
    <xdr:ext cx="184731" cy="854593"/>
    <xdr:sp macro="" textlink="">
      <xdr:nvSpPr>
        <xdr:cNvPr id="110" name="テキスト ボックス 109">
          <a:extLst>
            <a:ext uri="{FF2B5EF4-FFF2-40B4-BE49-F238E27FC236}">
              <a16:creationId xmlns:a16="http://schemas.microsoft.com/office/drawing/2014/main" id="{F2DF867A-5E7E-427A-B759-710C602786E8}"/>
            </a:ext>
          </a:extLst>
        </xdr:cNvPr>
        <xdr:cNvSpPr txBox="1"/>
      </xdr:nvSpPr>
      <xdr:spPr>
        <a:xfrm>
          <a:off x="2961920" y="56981667"/>
          <a:ext cx="1847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0</xdr:colOff>
      <xdr:row>124</xdr:row>
      <xdr:rowOff>0</xdr:rowOff>
    </xdr:from>
    <xdr:ext cx="184731" cy="854593"/>
    <xdr:sp macro="" textlink="">
      <xdr:nvSpPr>
        <xdr:cNvPr id="111" name="テキスト ボックス 110">
          <a:extLst>
            <a:ext uri="{FF2B5EF4-FFF2-40B4-BE49-F238E27FC236}">
              <a16:creationId xmlns:a16="http://schemas.microsoft.com/office/drawing/2014/main" id="{826AD514-66D1-4CDE-B611-F7BBC169ED62}"/>
            </a:ext>
          </a:extLst>
        </xdr:cNvPr>
        <xdr:cNvSpPr txBox="1"/>
      </xdr:nvSpPr>
      <xdr:spPr>
        <a:xfrm>
          <a:off x="2958523" y="58287953"/>
          <a:ext cx="1847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0</xdr:colOff>
      <xdr:row>124</xdr:row>
      <xdr:rowOff>0</xdr:rowOff>
    </xdr:from>
    <xdr:ext cx="184731" cy="854593"/>
    <xdr:sp macro="" textlink="">
      <xdr:nvSpPr>
        <xdr:cNvPr id="112" name="テキスト ボックス 111">
          <a:extLst>
            <a:ext uri="{FF2B5EF4-FFF2-40B4-BE49-F238E27FC236}">
              <a16:creationId xmlns:a16="http://schemas.microsoft.com/office/drawing/2014/main" id="{59BF96AD-9A12-4C63-8080-681B568CCC8A}"/>
            </a:ext>
          </a:extLst>
        </xdr:cNvPr>
        <xdr:cNvSpPr txBox="1"/>
      </xdr:nvSpPr>
      <xdr:spPr>
        <a:xfrm>
          <a:off x="2958523" y="59505686"/>
          <a:ext cx="1847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0</xdr:colOff>
      <xdr:row>124</xdr:row>
      <xdr:rowOff>0</xdr:rowOff>
    </xdr:from>
    <xdr:ext cx="184731" cy="854593"/>
    <xdr:sp macro="" textlink="">
      <xdr:nvSpPr>
        <xdr:cNvPr id="113" name="テキスト ボックス 112">
          <a:extLst>
            <a:ext uri="{FF2B5EF4-FFF2-40B4-BE49-F238E27FC236}">
              <a16:creationId xmlns:a16="http://schemas.microsoft.com/office/drawing/2014/main" id="{B0FC3A4E-B5A0-42A1-8156-7353F538146E}"/>
            </a:ext>
          </a:extLst>
        </xdr:cNvPr>
        <xdr:cNvSpPr txBox="1"/>
      </xdr:nvSpPr>
      <xdr:spPr>
        <a:xfrm>
          <a:off x="2958523" y="60714091"/>
          <a:ext cx="1847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0</xdr:colOff>
      <xdr:row>124</xdr:row>
      <xdr:rowOff>0</xdr:rowOff>
    </xdr:from>
    <xdr:ext cx="184731" cy="854593"/>
    <xdr:sp macro="" textlink="">
      <xdr:nvSpPr>
        <xdr:cNvPr id="114" name="テキスト ボックス 113">
          <a:extLst>
            <a:ext uri="{FF2B5EF4-FFF2-40B4-BE49-F238E27FC236}">
              <a16:creationId xmlns:a16="http://schemas.microsoft.com/office/drawing/2014/main" id="{11288499-5AB1-4502-8E08-DCD5C8694C2A}"/>
            </a:ext>
          </a:extLst>
        </xdr:cNvPr>
        <xdr:cNvSpPr txBox="1"/>
      </xdr:nvSpPr>
      <xdr:spPr>
        <a:xfrm>
          <a:off x="2958523" y="62009399"/>
          <a:ext cx="1847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10977</xdr:colOff>
      <xdr:row>124</xdr:row>
      <xdr:rowOff>0</xdr:rowOff>
    </xdr:from>
    <xdr:ext cx="184731" cy="854593"/>
    <xdr:sp macro="" textlink="">
      <xdr:nvSpPr>
        <xdr:cNvPr id="118" name="テキスト ボックス 117">
          <a:extLst>
            <a:ext uri="{FF2B5EF4-FFF2-40B4-BE49-F238E27FC236}">
              <a16:creationId xmlns:a16="http://schemas.microsoft.com/office/drawing/2014/main" id="{1A75E8E7-8A29-4883-8C70-FD3C5CC787F1}"/>
            </a:ext>
          </a:extLst>
        </xdr:cNvPr>
        <xdr:cNvSpPr txBox="1"/>
      </xdr:nvSpPr>
      <xdr:spPr>
        <a:xfrm>
          <a:off x="2969500" y="48745576"/>
          <a:ext cx="1847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12</xdr:col>
      <xdr:colOff>20139</xdr:colOff>
      <xdr:row>124</xdr:row>
      <xdr:rowOff>0</xdr:rowOff>
    </xdr:from>
    <xdr:ext cx="184731" cy="854593"/>
    <xdr:sp macro="" textlink="">
      <xdr:nvSpPr>
        <xdr:cNvPr id="119" name="テキスト ボックス 118">
          <a:extLst>
            <a:ext uri="{FF2B5EF4-FFF2-40B4-BE49-F238E27FC236}">
              <a16:creationId xmlns:a16="http://schemas.microsoft.com/office/drawing/2014/main" id="{E44C940F-7DCF-40C6-9960-E35C7422FC15}"/>
            </a:ext>
          </a:extLst>
        </xdr:cNvPr>
        <xdr:cNvSpPr txBox="1"/>
      </xdr:nvSpPr>
      <xdr:spPr>
        <a:xfrm>
          <a:off x="2978662" y="50174004"/>
          <a:ext cx="1847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26</xdr:col>
      <xdr:colOff>18324</xdr:colOff>
      <xdr:row>124</xdr:row>
      <xdr:rowOff>0</xdr:rowOff>
    </xdr:from>
    <xdr:ext cx="184731" cy="854593"/>
    <xdr:sp macro="" textlink="">
      <xdr:nvSpPr>
        <xdr:cNvPr id="122" name="テキスト ボックス 121">
          <a:extLst>
            <a:ext uri="{FF2B5EF4-FFF2-40B4-BE49-F238E27FC236}">
              <a16:creationId xmlns:a16="http://schemas.microsoft.com/office/drawing/2014/main" id="{5EA46B47-86AA-4EBF-A2F4-CF7D5931934B}"/>
            </a:ext>
          </a:extLst>
        </xdr:cNvPr>
        <xdr:cNvSpPr txBox="1"/>
      </xdr:nvSpPr>
      <xdr:spPr>
        <a:xfrm>
          <a:off x="6642529" y="51375705"/>
          <a:ext cx="1847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25</xdr:col>
      <xdr:colOff>381001</xdr:colOff>
      <xdr:row>124</xdr:row>
      <xdr:rowOff>0</xdr:rowOff>
    </xdr:from>
    <xdr:ext cx="184731" cy="854593"/>
    <xdr:sp macro="" textlink="">
      <xdr:nvSpPr>
        <xdr:cNvPr id="123" name="テキスト ボックス 122">
          <a:extLst>
            <a:ext uri="{FF2B5EF4-FFF2-40B4-BE49-F238E27FC236}">
              <a16:creationId xmlns:a16="http://schemas.microsoft.com/office/drawing/2014/main" id="{F78309DD-C460-4DA7-84C6-155ABB885993}"/>
            </a:ext>
          </a:extLst>
        </xdr:cNvPr>
        <xdr:cNvSpPr txBox="1"/>
      </xdr:nvSpPr>
      <xdr:spPr>
        <a:xfrm>
          <a:off x="6615546" y="54251167"/>
          <a:ext cx="1847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oneCellAnchor>
    <xdr:from>
      <xdr:col>9</xdr:col>
      <xdr:colOff>83548</xdr:colOff>
      <xdr:row>124</xdr:row>
      <xdr:rowOff>0</xdr:rowOff>
    </xdr:from>
    <xdr:ext cx="184731" cy="854593"/>
    <xdr:sp macro="" textlink="">
      <xdr:nvSpPr>
        <xdr:cNvPr id="127" name="テキスト ボックス 126">
          <a:extLst>
            <a:ext uri="{FF2B5EF4-FFF2-40B4-BE49-F238E27FC236}">
              <a16:creationId xmlns:a16="http://schemas.microsoft.com/office/drawing/2014/main" id="{13E9CD62-8AE9-4DCE-A5A4-1777E82A571A}"/>
            </a:ext>
          </a:extLst>
        </xdr:cNvPr>
        <xdr:cNvSpPr txBox="1"/>
      </xdr:nvSpPr>
      <xdr:spPr>
        <a:xfrm>
          <a:off x="2306048" y="54286001"/>
          <a:ext cx="184731" cy="85459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3600" b="1">
            <a:solidFill>
              <a:srgbClr val="FF0066"/>
            </a:solidFill>
            <a:latin typeface="Meiryo UI" panose="020B0604030504040204" pitchFamily="50" charset="-128"/>
            <a:ea typeface="Meiryo UI" panose="020B0604030504040204" pitchFamily="50" charset="-128"/>
          </a:endParaRPr>
        </a:p>
      </xdr:txBody>
    </xdr:sp>
    <xdr:clientData/>
  </xdr:oneCellAnchor>
  <xdr:twoCellAnchor editAs="oneCell">
    <xdr:from>
      <xdr:col>39</xdr:col>
      <xdr:colOff>230911</xdr:colOff>
      <xdr:row>49</xdr:row>
      <xdr:rowOff>25053</xdr:rowOff>
    </xdr:from>
    <xdr:to>
      <xdr:col>53</xdr:col>
      <xdr:colOff>952500</xdr:colOff>
      <xdr:row>53</xdr:row>
      <xdr:rowOff>57423</xdr:rowOff>
    </xdr:to>
    <xdr:pic>
      <xdr:nvPicPr>
        <xdr:cNvPr id="12" name="図 11">
          <a:extLst>
            <a:ext uri="{FF2B5EF4-FFF2-40B4-BE49-F238E27FC236}">
              <a16:creationId xmlns:a16="http://schemas.microsoft.com/office/drawing/2014/main" id="{2DD58501-6672-B46C-D7A7-81ED05AFA5C5}"/>
            </a:ext>
          </a:extLst>
        </xdr:cNvPr>
        <xdr:cNvPicPr>
          <a:picLocks noChangeAspect="1"/>
        </xdr:cNvPicPr>
      </xdr:nvPicPr>
      <xdr:blipFill>
        <a:blip xmlns:r="http://schemas.openxmlformats.org/officeDocument/2006/relationships" r:embed="rId7"/>
        <a:stretch>
          <a:fillRect/>
        </a:stretch>
      </xdr:blipFill>
      <xdr:spPr>
        <a:xfrm>
          <a:off x="10679547" y="13158008"/>
          <a:ext cx="8788976" cy="1966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101600</xdr:colOff>
      <xdr:row>48</xdr:row>
      <xdr:rowOff>76200</xdr:rowOff>
    </xdr:from>
    <xdr:to>
      <xdr:col>30</xdr:col>
      <xdr:colOff>177800</xdr:colOff>
      <xdr:row>49</xdr:row>
      <xdr:rowOff>520700</xdr:rowOff>
    </xdr:to>
    <xdr:sp macro="" textlink="">
      <xdr:nvSpPr>
        <xdr:cNvPr id="38" name="大かっこ 37">
          <a:extLst>
            <a:ext uri="{FF2B5EF4-FFF2-40B4-BE49-F238E27FC236}">
              <a16:creationId xmlns:a16="http://schemas.microsoft.com/office/drawing/2014/main" id="{00000000-0008-0000-0000-000026000000}"/>
            </a:ext>
          </a:extLst>
        </xdr:cNvPr>
        <xdr:cNvSpPr/>
      </xdr:nvSpPr>
      <xdr:spPr>
        <a:xfrm>
          <a:off x="3435350" y="8753475"/>
          <a:ext cx="4057650" cy="758825"/>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88900</xdr:colOff>
      <xdr:row>50</xdr:row>
      <xdr:rowOff>50800</xdr:rowOff>
    </xdr:from>
    <xdr:to>
      <xdr:col>30</xdr:col>
      <xdr:colOff>165100</xdr:colOff>
      <xdr:row>51</xdr:row>
      <xdr:rowOff>495300</xdr:rowOff>
    </xdr:to>
    <xdr:sp macro="" textlink="">
      <xdr:nvSpPr>
        <xdr:cNvPr id="39" name="大かっこ 38">
          <a:extLst>
            <a:ext uri="{FF2B5EF4-FFF2-40B4-BE49-F238E27FC236}">
              <a16:creationId xmlns:a16="http://schemas.microsoft.com/office/drawing/2014/main" id="{00000000-0008-0000-0000-000027000000}"/>
            </a:ext>
          </a:extLst>
        </xdr:cNvPr>
        <xdr:cNvSpPr/>
      </xdr:nvSpPr>
      <xdr:spPr>
        <a:xfrm>
          <a:off x="3422650" y="9613900"/>
          <a:ext cx="4057650" cy="758825"/>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25400</xdr:colOff>
      <xdr:row>50</xdr:row>
      <xdr:rowOff>127000</xdr:rowOff>
    </xdr:from>
    <xdr:to>
      <xdr:col>29</xdr:col>
      <xdr:colOff>304800</xdr:colOff>
      <xdr:row>51</xdr:row>
      <xdr:rowOff>469900</xdr:rowOff>
    </xdr:to>
    <xdr:sp macro="" textlink="">
      <xdr:nvSpPr>
        <xdr:cNvPr id="40" name="大かっこ 39">
          <a:extLst>
            <a:ext uri="{FF2B5EF4-FFF2-40B4-BE49-F238E27FC236}">
              <a16:creationId xmlns:a16="http://schemas.microsoft.com/office/drawing/2014/main" id="{00000000-0008-0000-0000-000028000000}"/>
            </a:ext>
          </a:extLst>
        </xdr:cNvPr>
        <xdr:cNvSpPr/>
      </xdr:nvSpPr>
      <xdr:spPr>
        <a:xfrm>
          <a:off x="4225925" y="9690100"/>
          <a:ext cx="3079750" cy="657225"/>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E110-27A5-41BC-AFC1-449ADFD7DA76}">
  <dimension ref="A1:CG124"/>
  <sheetViews>
    <sheetView showGridLines="0" tabSelected="1" zoomScale="66" zoomScaleNormal="66" zoomScaleSheetLayoutView="85" workbookViewId="0"/>
  </sheetViews>
  <sheetFormatPr defaultColWidth="3.6640625" defaultRowHeight="16.2" x14ac:dyDescent="0.2"/>
  <cols>
    <col min="1" max="4" width="3.6640625" style="20"/>
    <col min="5" max="5" width="3.88671875" style="20" customWidth="1"/>
    <col min="6" max="6" width="3.6640625" style="20"/>
    <col min="7" max="7" width="3.44140625" style="132" customWidth="1"/>
    <col min="8" max="11" width="3.6640625" style="132"/>
    <col min="12" max="12" width="17.109375" style="132" customWidth="1"/>
    <col min="13" max="13" width="4.109375" style="132" customWidth="1"/>
    <col min="14" max="19" width="3.6640625" style="132"/>
    <col min="20" max="20" width="4.44140625" style="20" customWidth="1"/>
    <col min="21" max="24" width="3.6640625" style="20"/>
    <col min="25" max="25" width="4.109375" style="20" customWidth="1"/>
    <col min="26" max="26" width="5.6640625" style="20" customWidth="1"/>
    <col min="27" max="39" width="4.109375" style="20" customWidth="1"/>
    <col min="40" max="40" width="3.6640625" style="18" customWidth="1"/>
    <col min="41" max="41" width="9.6640625" style="133" customWidth="1"/>
    <col min="42" max="42" width="2.109375" style="134" customWidth="1"/>
    <col min="43" max="45" width="9.6640625" style="134"/>
    <col min="46" max="46" width="9.6640625" style="134" customWidth="1"/>
    <col min="47" max="47" width="9.6640625" style="134"/>
    <col min="48" max="48" width="3.33203125" style="134" customWidth="1"/>
    <col min="49" max="49" width="5.21875" style="134" bestFit="1" customWidth="1"/>
    <col min="50" max="50" width="16.21875" style="134" customWidth="1"/>
    <col min="51" max="53" width="9.6640625" style="134"/>
    <col min="54" max="54" width="17.109375" style="134" customWidth="1"/>
    <col min="55" max="55" width="3.6640625" style="17"/>
    <col min="56" max="56" width="3.6640625" style="17" hidden="1" customWidth="1"/>
    <col min="57" max="58" width="3.6640625" style="18" hidden="1" customWidth="1"/>
    <col min="59" max="59" width="8.33203125" style="18" hidden="1" customWidth="1"/>
    <col min="60" max="60" width="3.6640625" style="18" hidden="1" customWidth="1"/>
    <col min="61" max="61" width="0" style="18" hidden="1" customWidth="1"/>
    <col min="62" max="65" width="3.6640625" style="18"/>
    <col min="66" max="69" width="3.6640625" style="19"/>
    <col min="70" max="71" width="3.6640625" style="20" customWidth="1"/>
    <col min="72" max="83" width="3.6640625" style="20"/>
    <col min="84" max="84" width="3.6640625" style="20" customWidth="1"/>
    <col min="85" max="85" width="12.77734375" style="20" customWidth="1"/>
    <col min="86" max="86" width="6" style="20" customWidth="1"/>
    <col min="87" max="87" width="7.6640625" style="20" customWidth="1"/>
    <col min="88" max="98" width="3.6640625" style="20"/>
    <col min="99" max="99" width="3.6640625" style="20" customWidth="1"/>
    <col min="100" max="16384" width="3.6640625" style="20"/>
  </cols>
  <sheetData>
    <row r="1" spans="1:60" ht="36" customHeight="1" thickBot="1" x14ac:dyDescent="0.35">
      <c r="A1" s="11"/>
      <c r="B1" s="11"/>
      <c r="C1" s="12" t="s">
        <v>4</v>
      </c>
      <c r="D1" s="12"/>
      <c r="E1" s="12"/>
      <c r="F1" s="12"/>
      <c r="G1" s="12"/>
      <c r="H1" s="12"/>
      <c r="I1" s="12"/>
      <c r="J1" s="12"/>
      <c r="K1" s="12"/>
      <c r="L1" s="12"/>
      <c r="M1" s="12"/>
      <c r="N1" s="13"/>
      <c r="O1" s="12"/>
      <c r="P1" s="12"/>
      <c r="Q1" s="12"/>
      <c r="R1" s="12"/>
      <c r="S1" s="12"/>
      <c r="T1" s="14"/>
      <c r="U1" s="13"/>
      <c r="V1" s="12"/>
      <c r="W1" s="12"/>
      <c r="X1" s="495"/>
      <c r="Y1" s="495"/>
      <c r="Z1" s="495"/>
      <c r="AA1" s="495"/>
      <c r="AB1" s="13"/>
      <c r="AC1" s="14"/>
      <c r="AD1" s="14"/>
      <c r="AE1" s="14"/>
      <c r="AF1" s="14"/>
      <c r="AG1" s="14"/>
      <c r="AH1" s="14"/>
      <c r="AI1" s="14"/>
      <c r="AJ1" s="14"/>
      <c r="AK1" s="14"/>
      <c r="AL1" s="14"/>
      <c r="AM1" s="15" t="s">
        <v>163</v>
      </c>
      <c r="AN1" s="16"/>
      <c r="AO1" s="571" t="s">
        <v>125</v>
      </c>
      <c r="AP1" s="571"/>
      <c r="AQ1" s="571"/>
      <c r="AR1" s="571"/>
      <c r="AS1" s="571"/>
      <c r="AT1" s="571"/>
      <c r="AU1" s="571"/>
      <c r="AV1" s="571"/>
      <c r="AW1" s="571"/>
      <c r="AX1" s="571"/>
      <c r="AY1" s="571"/>
      <c r="AZ1" s="571"/>
      <c r="BA1" s="571"/>
      <c r="BB1" s="570"/>
    </row>
    <row r="2" spans="1:60" ht="30" customHeight="1" x14ac:dyDescent="0.2">
      <c r="A2" s="11"/>
      <c r="B2" s="496" t="s">
        <v>19</v>
      </c>
      <c r="C2" s="499" t="s">
        <v>34</v>
      </c>
      <c r="D2" s="500"/>
      <c r="E2" s="501"/>
      <c r="F2" s="508" t="s">
        <v>225</v>
      </c>
      <c r="G2" s="508"/>
      <c r="H2" s="508"/>
      <c r="I2" s="508"/>
      <c r="J2" s="508"/>
      <c r="K2" s="508"/>
      <c r="L2" s="508"/>
      <c r="M2" s="509">
        <v>69999</v>
      </c>
      <c r="N2" s="510"/>
      <c r="O2" s="510"/>
      <c r="P2" s="510"/>
      <c r="Q2" s="510"/>
      <c r="R2" s="510"/>
      <c r="S2" s="510"/>
      <c r="T2" s="510"/>
      <c r="U2" s="510"/>
      <c r="V2" s="510"/>
      <c r="W2" s="510"/>
      <c r="X2" s="511"/>
      <c r="Y2" s="512" t="s">
        <v>71</v>
      </c>
      <c r="Z2" s="512"/>
      <c r="AA2" s="512"/>
      <c r="AB2" s="512"/>
      <c r="AC2" s="512"/>
      <c r="AD2" s="512"/>
      <c r="AE2" s="512"/>
      <c r="AF2" s="512"/>
      <c r="AG2" s="512"/>
      <c r="AH2" s="512"/>
      <c r="AI2" s="512"/>
      <c r="AJ2" s="512"/>
      <c r="AK2" s="512"/>
      <c r="AL2" s="512"/>
      <c r="AM2" s="513"/>
      <c r="AN2" s="21"/>
      <c r="AO2" s="22"/>
      <c r="AP2" s="23"/>
      <c r="AQ2" s="23"/>
      <c r="AR2" s="23"/>
      <c r="AS2" s="23"/>
      <c r="AT2" s="23"/>
      <c r="AU2" s="23"/>
      <c r="AV2" s="23"/>
      <c r="AW2" s="23"/>
      <c r="AX2" s="23"/>
      <c r="AY2" s="23"/>
      <c r="AZ2" s="23"/>
      <c r="BA2" s="23"/>
      <c r="BB2" s="23"/>
    </row>
    <row r="3" spans="1:60" ht="16.5" customHeight="1" thickBot="1" x14ac:dyDescent="0.25">
      <c r="A3" s="11"/>
      <c r="B3" s="497"/>
      <c r="C3" s="502"/>
      <c r="D3" s="503"/>
      <c r="E3" s="504"/>
      <c r="F3" s="514" t="s">
        <v>197</v>
      </c>
      <c r="G3" s="515"/>
      <c r="H3" s="515"/>
      <c r="I3" s="515"/>
      <c r="J3" s="515"/>
      <c r="K3" s="515"/>
      <c r="L3" s="516"/>
      <c r="M3" s="192" t="s">
        <v>198</v>
      </c>
      <c r="N3" s="193"/>
      <c r="O3" s="193"/>
      <c r="P3" s="193"/>
      <c r="Q3" s="193"/>
      <c r="R3" s="193"/>
      <c r="S3" s="193"/>
      <c r="T3" s="193"/>
      <c r="U3" s="193"/>
      <c r="V3" s="193"/>
      <c r="W3" s="193"/>
      <c r="X3" s="424"/>
      <c r="Y3" s="399" t="s">
        <v>73</v>
      </c>
      <c r="Z3" s="400"/>
      <c r="AA3" s="400"/>
      <c r="AB3" s="400"/>
      <c r="AC3" s="400"/>
      <c r="AD3" s="400"/>
      <c r="AE3" s="400"/>
      <c r="AF3" s="400"/>
      <c r="AG3" s="400"/>
      <c r="AH3" s="400"/>
      <c r="AI3" s="523"/>
      <c r="AJ3" s="523"/>
      <c r="AK3" s="523"/>
      <c r="AL3" s="523"/>
      <c r="AM3" s="524"/>
      <c r="AN3" s="21"/>
      <c r="AO3" s="22"/>
      <c r="AP3" s="23"/>
      <c r="AQ3" s="23"/>
      <c r="AR3" s="23"/>
      <c r="AS3" s="23"/>
      <c r="AT3" s="23"/>
      <c r="AU3" s="23"/>
      <c r="AV3" s="23"/>
      <c r="AW3" s="23"/>
      <c r="AX3" s="23"/>
      <c r="AY3" s="23"/>
      <c r="AZ3" s="23"/>
      <c r="BA3" s="23"/>
      <c r="BB3" s="23"/>
      <c r="BF3" s="24"/>
    </row>
    <row r="4" spans="1:60" ht="29.25" customHeight="1" thickTop="1" x14ac:dyDescent="0.2">
      <c r="A4" s="11"/>
      <c r="B4" s="497"/>
      <c r="C4" s="502"/>
      <c r="D4" s="503"/>
      <c r="E4" s="504"/>
      <c r="F4" s="517"/>
      <c r="G4" s="518"/>
      <c r="H4" s="518"/>
      <c r="I4" s="518"/>
      <c r="J4" s="518"/>
      <c r="K4" s="518"/>
      <c r="L4" s="519"/>
      <c r="M4" s="192"/>
      <c r="N4" s="193"/>
      <c r="O4" s="193"/>
      <c r="P4" s="193"/>
      <c r="Q4" s="193"/>
      <c r="R4" s="193"/>
      <c r="S4" s="193"/>
      <c r="T4" s="193"/>
      <c r="U4" s="193"/>
      <c r="V4" s="193"/>
      <c r="W4" s="193"/>
      <c r="X4" s="424"/>
      <c r="Y4" s="525" t="s">
        <v>229</v>
      </c>
      <c r="Z4" s="526"/>
      <c r="AA4" s="526"/>
      <c r="AB4" s="526"/>
      <c r="AC4" s="526"/>
      <c r="AD4" s="526"/>
      <c r="AE4" s="526"/>
      <c r="AF4" s="526"/>
      <c r="AG4" s="526"/>
      <c r="AH4" s="527"/>
      <c r="AI4" s="531">
        <v>20</v>
      </c>
      <c r="AJ4" s="532"/>
      <c r="AK4" s="532"/>
      <c r="AL4" s="532"/>
      <c r="AM4" s="535" t="s">
        <v>1</v>
      </c>
      <c r="AN4" s="21"/>
      <c r="AO4" s="571" t="s">
        <v>142</v>
      </c>
      <c r="AP4" s="571"/>
      <c r="AQ4" s="571"/>
      <c r="AR4" s="571"/>
      <c r="AS4" s="571"/>
      <c r="AT4" s="571"/>
      <c r="AU4" s="571"/>
      <c r="AV4" s="571"/>
      <c r="AW4" s="571"/>
      <c r="AX4" s="571"/>
      <c r="AY4" s="571"/>
      <c r="AZ4" s="571"/>
      <c r="BA4" s="571"/>
      <c r="BB4" s="570"/>
      <c r="BD4" s="17" t="s">
        <v>93</v>
      </c>
      <c r="BF4" s="24"/>
      <c r="BG4" s="18">
        <f>MIN($Y$7,$Y$15,$Y$18,$Y$21)</f>
        <v>1</v>
      </c>
    </row>
    <row r="5" spans="1:60" ht="29.25" customHeight="1" thickBot="1" x14ac:dyDescent="0.25">
      <c r="A5" s="11"/>
      <c r="B5" s="497"/>
      <c r="C5" s="502"/>
      <c r="D5" s="503"/>
      <c r="E5" s="504"/>
      <c r="F5" s="520"/>
      <c r="G5" s="521"/>
      <c r="H5" s="521"/>
      <c r="I5" s="521"/>
      <c r="J5" s="521"/>
      <c r="K5" s="521"/>
      <c r="L5" s="522"/>
      <c r="M5" s="192"/>
      <c r="N5" s="193"/>
      <c r="O5" s="193"/>
      <c r="P5" s="193"/>
      <c r="Q5" s="193"/>
      <c r="R5" s="193"/>
      <c r="S5" s="193"/>
      <c r="T5" s="193"/>
      <c r="U5" s="193"/>
      <c r="V5" s="193"/>
      <c r="W5" s="193"/>
      <c r="X5" s="424"/>
      <c r="Y5" s="528"/>
      <c r="Z5" s="529"/>
      <c r="AA5" s="529"/>
      <c r="AB5" s="529"/>
      <c r="AC5" s="529"/>
      <c r="AD5" s="529"/>
      <c r="AE5" s="529"/>
      <c r="AF5" s="529"/>
      <c r="AG5" s="529"/>
      <c r="AH5" s="530"/>
      <c r="AI5" s="533"/>
      <c r="AJ5" s="534"/>
      <c r="AK5" s="534"/>
      <c r="AL5" s="534"/>
      <c r="AM5" s="536"/>
      <c r="AN5" s="21"/>
      <c r="AO5" s="25" t="s">
        <v>226</v>
      </c>
      <c r="AP5" s="26"/>
      <c r="AQ5" s="26"/>
      <c r="AR5" s="26"/>
      <c r="AS5" s="26"/>
      <c r="AT5" s="26"/>
      <c r="AU5" s="26"/>
      <c r="AV5" s="26"/>
      <c r="AW5" s="26"/>
      <c r="AX5" s="26"/>
      <c r="AY5" s="26"/>
      <c r="AZ5" s="26"/>
      <c r="BA5" s="26"/>
      <c r="BB5" s="26"/>
      <c r="BD5" s="17" t="s">
        <v>94</v>
      </c>
      <c r="BF5" s="24"/>
      <c r="BG5" s="18">
        <f>MAX($Y$7,$Y$15,$Y$18,$Y$21)</f>
        <v>1</v>
      </c>
    </row>
    <row r="6" spans="1:60" ht="16.5" customHeight="1" thickTop="1" x14ac:dyDescent="0.2">
      <c r="A6" s="11"/>
      <c r="B6" s="497"/>
      <c r="C6" s="502"/>
      <c r="D6" s="503"/>
      <c r="E6" s="504"/>
      <c r="F6" s="27" t="s">
        <v>174</v>
      </c>
      <c r="G6" s="28" t="s">
        <v>109</v>
      </c>
      <c r="H6" s="29"/>
      <c r="I6" s="29"/>
      <c r="J6" s="29"/>
      <c r="K6" s="29"/>
      <c r="L6" s="30"/>
      <c r="M6" s="546" t="s">
        <v>124</v>
      </c>
      <c r="N6" s="547"/>
      <c r="O6" s="547"/>
      <c r="P6" s="547"/>
      <c r="Q6" s="547"/>
      <c r="R6" s="547"/>
      <c r="S6" s="547"/>
      <c r="T6" s="547"/>
      <c r="U6" s="547"/>
      <c r="V6" s="547"/>
      <c r="W6" s="547"/>
      <c r="X6" s="548"/>
      <c r="Y6" s="490" t="s">
        <v>68</v>
      </c>
      <c r="Z6" s="490"/>
      <c r="AA6" s="490"/>
      <c r="AB6" s="490"/>
      <c r="AC6" s="490"/>
      <c r="AD6" s="490"/>
      <c r="AE6" s="490"/>
      <c r="AF6" s="491"/>
      <c r="AG6" s="492" t="s">
        <v>74</v>
      </c>
      <c r="AH6" s="493"/>
      <c r="AI6" s="493"/>
      <c r="AJ6" s="493"/>
      <c r="AK6" s="493"/>
      <c r="AL6" s="493"/>
      <c r="AM6" s="494"/>
      <c r="AN6" s="21"/>
      <c r="AO6" s="22" t="s">
        <v>193</v>
      </c>
      <c r="AP6" s="26"/>
      <c r="AQ6" s="26"/>
      <c r="AR6" s="26"/>
      <c r="AS6" s="26"/>
      <c r="AT6" s="26"/>
      <c r="AU6" s="26"/>
      <c r="AV6" s="26"/>
      <c r="AW6" s="26"/>
      <c r="AX6" s="26"/>
      <c r="AY6" s="26"/>
      <c r="AZ6" s="26"/>
      <c r="BA6" s="26"/>
      <c r="BB6" s="23"/>
      <c r="BD6" s="17" t="str">
        <f>IF(F14&lt;&gt;"✓","✓","")</f>
        <v>✓</v>
      </c>
      <c r="BF6" s="18" t="str">
        <f>IF(M6&lt;&gt;"",DBCS(SUBSTITUTE(SUBSTITUTE(M6,"　"," ")," ","")),"")</f>
        <v>○○輸送株式会社</v>
      </c>
      <c r="BG6" s="18" t="str">
        <f>IF(BF6&lt;&gt;"",SUBSTITUTE(SUBSTITUTE(SUBSTITUTE(SUBSTITUTE(SUBSTITUTE(BF6,"（株）","㈱"),"㈱","(株)"),"(株)","㊑"),"㊑","㍿"),"㍿","株式会社"),"")</f>
        <v>○○輸送株式会社</v>
      </c>
      <c r="BH6" s="18" t="str">
        <f>IF(BG6&lt;&gt;"",SUBSTITUTE(SUBSTITUTE(SUBSTITUTE(SUBSTITUTE(SUBSTITUTE(BG6,"（有）","㈲"),"㈲","🈶"),"🈶","㊒"),"㊒","(有)"),"(有)","有限会社"),"")</f>
        <v>○○輸送株式会社</v>
      </c>
    </row>
    <row r="7" spans="1:60" ht="20.100000000000001" customHeight="1" x14ac:dyDescent="0.2">
      <c r="A7" s="11"/>
      <c r="B7" s="497"/>
      <c r="C7" s="502"/>
      <c r="D7" s="503"/>
      <c r="E7" s="504"/>
      <c r="F7" s="31" t="s">
        <v>173</v>
      </c>
      <c r="G7" s="28" t="s">
        <v>155</v>
      </c>
      <c r="H7" s="29" t="s">
        <v>157</v>
      </c>
      <c r="I7" s="29"/>
      <c r="J7" s="29"/>
      <c r="K7" s="29"/>
      <c r="L7" s="30"/>
      <c r="M7" s="549"/>
      <c r="N7" s="550"/>
      <c r="O7" s="550"/>
      <c r="P7" s="550"/>
      <c r="Q7" s="550"/>
      <c r="R7" s="550"/>
      <c r="S7" s="550"/>
      <c r="T7" s="550"/>
      <c r="U7" s="550"/>
      <c r="V7" s="550"/>
      <c r="W7" s="550"/>
      <c r="X7" s="551"/>
      <c r="Y7" s="555">
        <v>1</v>
      </c>
      <c r="Z7" s="556"/>
      <c r="AA7" s="556"/>
      <c r="AB7" s="556"/>
      <c r="AC7" s="556"/>
      <c r="AD7" s="556"/>
      <c r="AE7" s="556"/>
      <c r="AF7" s="561" t="s">
        <v>69</v>
      </c>
      <c r="AG7" s="555">
        <v>20</v>
      </c>
      <c r="AH7" s="556"/>
      <c r="AI7" s="556"/>
      <c r="AJ7" s="556"/>
      <c r="AK7" s="556"/>
      <c r="AL7" s="556"/>
      <c r="AM7" s="576" t="s">
        <v>1</v>
      </c>
      <c r="AN7" s="21"/>
      <c r="AO7" s="25"/>
      <c r="AP7" s="25"/>
      <c r="AQ7" s="25"/>
      <c r="AR7" s="25"/>
      <c r="AS7" s="25"/>
      <c r="AT7" s="25"/>
      <c r="AU7" s="25"/>
      <c r="AV7" s="25"/>
      <c r="AW7" s="25"/>
      <c r="AX7" s="25"/>
      <c r="AY7" s="25"/>
      <c r="AZ7" s="25"/>
      <c r="BA7" s="25"/>
      <c r="BB7" s="23"/>
      <c r="BE7" s="24"/>
    </row>
    <row r="8" spans="1:60" ht="20.100000000000001" customHeight="1" x14ac:dyDescent="0.2">
      <c r="A8" s="11"/>
      <c r="B8" s="497"/>
      <c r="C8" s="502"/>
      <c r="D8" s="503"/>
      <c r="E8" s="504"/>
      <c r="F8" s="31" t="s">
        <v>173</v>
      </c>
      <c r="G8" s="32"/>
      <c r="H8" s="32" t="s">
        <v>177</v>
      </c>
      <c r="I8" s="32"/>
      <c r="J8" s="32"/>
      <c r="K8" s="32"/>
      <c r="L8" s="33"/>
      <c r="M8" s="549"/>
      <c r="N8" s="550"/>
      <c r="O8" s="550"/>
      <c r="P8" s="550"/>
      <c r="Q8" s="550"/>
      <c r="R8" s="550"/>
      <c r="S8" s="550"/>
      <c r="T8" s="550"/>
      <c r="U8" s="550"/>
      <c r="V8" s="550"/>
      <c r="W8" s="550"/>
      <c r="X8" s="551"/>
      <c r="Y8" s="557"/>
      <c r="Z8" s="558"/>
      <c r="AA8" s="558"/>
      <c r="AB8" s="558"/>
      <c r="AC8" s="558"/>
      <c r="AD8" s="558"/>
      <c r="AE8" s="558"/>
      <c r="AF8" s="562"/>
      <c r="AG8" s="557"/>
      <c r="AH8" s="558"/>
      <c r="AI8" s="558"/>
      <c r="AJ8" s="558"/>
      <c r="AK8" s="558"/>
      <c r="AL8" s="558"/>
      <c r="AM8" s="577"/>
      <c r="AN8" s="21"/>
      <c r="AO8" s="25" t="s">
        <v>224</v>
      </c>
      <c r="AP8" s="25"/>
      <c r="AQ8" s="25"/>
      <c r="AR8" s="25"/>
      <c r="AS8" s="25"/>
      <c r="AT8" s="25"/>
      <c r="AU8" s="25"/>
      <c r="AV8" s="25"/>
      <c r="AW8" s="25"/>
      <c r="AX8" s="25"/>
      <c r="AY8" s="25"/>
      <c r="AZ8" s="25"/>
      <c r="BA8" s="25"/>
      <c r="BB8" s="23"/>
    </row>
    <row r="9" spans="1:60" ht="20.100000000000001" customHeight="1" x14ac:dyDescent="0.2">
      <c r="A9" s="11"/>
      <c r="B9" s="497"/>
      <c r="C9" s="502"/>
      <c r="D9" s="503"/>
      <c r="E9" s="504"/>
      <c r="F9" s="34"/>
      <c r="G9" s="35"/>
      <c r="H9" s="36" t="s">
        <v>159</v>
      </c>
      <c r="I9" s="36"/>
      <c r="J9" s="36"/>
      <c r="K9" s="36"/>
      <c r="L9" s="37"/>
      <c r="M9" s="549"/>
      <c r="N9" s="550"/>
      <c r="O9" s="550"/>
      <c r="P9" s="550"/>
      <c r="Q9" s="550"/>
      <c r="R9" s="550"/>
      <c r="S9" s="550"/>
      <c r="T9" s="550"/>
      <c r="U9" s="550"/>
      <c r="V9" s="550"/>
      <c r="W9" s="550"/>
      <c r="X9" s="551"/>
      <c r="Y9" s="557"/>
      <c r="Z9" s="558"/>
      <c r="AA9" s="558"/>
      <c r="AB9" s="558"/>
      <c r="AC9" s="558"/>
      <c r="AD9" s="558"/>
      <c r="AE9" s="558"/>
      <c r="AF9" s="562"/>
      <c r="AG9" s="557"/>
      <c r="AH9" s="558"/>
      <c r="AI9" s="558"/>
      <c r="AJ9" s="558"/>
      <c r="AK9" s="558"/>
      <c r="AL9" s="558"/>
      <c r="AM9" s="577"/>
      <c r="AN9" s="21"/>
      <c r="AO9" s="38" t="s">
        <v>227</v>
      </c>
      <c r="AP9" s="39"/>
      <c r="AQ9" s="39"/>
      <c r="AR9" s="39"/>
      <c r="AS9" s="39"/>
      <c r="AT9" s="39"/>
      <c r="AU9" s="39"/>
      <c r="AV9" s="39"/>
      <c r="AW9" s="39"/>
      <c r="AX9" s="39"/>
      <c r="AY9" s="39"/>
      <c r="AZ9" s="39"/>
      <c r="BA9" s="39"/>
      <c r="BB9" s="23"/>
    </row>
    <row r="10" spans="1:60" ht="20.100000000000001" customHeight="1" x14ac:dyDescent="0.2">
      <c r="A10" s="11"/>
      <c r="B10" s="497"/>
      <c r="C10" s="502"/>
      <c r="D10" s="503"/>
      <c r="E10" s="504"/>
      <c r="F10" s="40"/>
      <c r="G10" s="41"/>
      <c r="H10" s="42" t="s">
        <v>175</v>
      </c>
      <c r="I10" s="42"/>
      <c r="J10" s="42"/>
      <c r="K10" s="42"/>
      <c r="L10" s="43"/>
      <c r="M10" s="549"/>
      <c r="N10" s="550"/>
      <c r="O10" s="550"/>
      <c r="P10" s="550"/>
      <c r="Q10" s="550"/>
      <c r="R10" s="550"/>
      <c r="S10" s="550"/>
      <c r="T10" s="550"/>
      <c r="U10" s="550"/>
      <c r="V10" s="550"/>
      <c r="W10" s="550"/>
      <c r="X10" s="551"/>
      <c r="Y10" s="557"/>
      <c r="Z10" s="558"/>
      <c r="AA10" s="558"/>
      <c r="AB10" s="558"/>
      <c r="AC10" s="558"/>
      <c r="AD10" s="558"/>
      <c r="AE10" s="558"/>
      <c r="AF10" s="562"/>
      <c r="AG10" s="557"/>
      <c r="AH10" s="558"/>
      <c r="AI10" s="558"/>
      <c r="AJ10" s="558"/>
      <c r="AK10" s="558"/>
      <c r="AL10" s="558"/>
      <c r="AM10" s="577"/>
      <c r="AN10" s="21"/>
      <c r="AO10" s="39"/>
      <c r="AP10" s="39"/>
      <c r="AQ10" s="39"/>
      <c r="AR10" s="39"/>
      <c r="AS10" s="39"/>
      <c r="AT10" s="39"/>
      <c r="AU10" s="39"/>
      <c r="AV10" s="39"/>
      <c r="AW10" s="39"/>
      <c r="AX10" s="39"/>
      <c r="AY10" s="39"/>
      <c r="AZ10" s="39"/>
      <c r="BA10" s="39"/>
      <c r="BB10" s="23"/>
    </row>
    <row r="11" spans="1:60" ht="20.100000000000001" customHeight="1" x14ac:dyDescent="0.2">
      <c r="A11" s="11"/>
      <c r="B11" s="497"/>
      <c r="C11" s="502"/>
      <c r="D11" s="503"/>
      <c r="E11" s="504"/>
      <c r="F11" s="34"/>
      <c r="G11" s="35"/>
      <c r="H11" s="36" t="s">
        <v>161</v>
      </c>
      <c r="I11" s="36"/>
      <c r="J11" s="36"/>
      <c r="K11" s="36"/>
      <c r="L11" s="37"/>
      <c r="M11" s="549"/>
      <c r="N11" s="550"/>
      <c r="O11" s="550"/>
      <c r="P11" s="550"/>
      <c r="Q11" s="550"/>
      <c r="R11" s="550"/>
      <c r="S11" s="550"/>
      <c r="T11" s="550"/>
      <c r="U11" s="550"/>
      <c r="V11" s="550"/>
      <c r="W11" s="550"/>
      <c r="X11" s="551"/>
      <c r="Y11" s="557"/>
      <c r="Z11" s="558"/>
      <c r="AA11" s="558"/>
      <c r="AB11" s="558"/>
      <c r="AC11" s="558"/>
      <c r="AD11" s="558"/>
      <c r="AE11" s="558"/>
      <c r="AF11" s="562"/>
      <c r="AG11" s="557"/>
      <c r="AH11" s="558"/>
      <c r="AI11" s="558"/>
      <c r="AJ11" s="558"/>
      <c r="AK11" s="558"/>
      <c r="AL11" s="558"/>
      <c r="AM11" s="577"/>
      <c r="AN11" s="21"/>
      <c r="AO11" s="39" t="s">
        <v>195</v>
      </c>
      <c r="AP11" s="39"/>
      <c r="AQ11" s="39"/>
      <c r="AR11" s="39"/>
      <c r="AS11" s="39"/>
      <c r="AT11" s="39"/>
      <c r="AU11" s="39"/>
      <c r="AV11" s="39"/>
      <c r="AW11" s="39"/>
      <c r="AX11" s="39"/>
      <c r="AY11" s="39"/>
      <c r="AZ11" s="39"/>
      <c r="BA11" s="39"/>
      <c r="BB11" s="23"/>
    </row>
    <row r="12" spans="1:60" ht="20.100000000000001" customHeight="1" x14ac:dyDescent="0.2">
      <c r="A12" s="11"/>
      <c r="B12" s="497"/>
      <c r="C12" s="502"/>
      <c r="D12" s="503"/>
      <c r="E12" s="504"/>
      <c r="F12" s="40"/>
      <c r="G12" s="35"/>
      <c r="H12" s="36" t="s">
        <v>162</v>
      </c>
      <c r="I12" s="36"/>
      <c r="J12" s="36"/>
      <c r="K12" s="36"/>
      <c r="L12" s="37"/>
      <c r="M12" s="549"/>
      <c r="N12" s="550"/>
      <c r="O12" s="550"/>
      <c r="P12" s="550"/>
      <c r="Q12" s="550"/>
      <c r="R12" s="550"/>
      <c r="S12" s="550"/>
      <c r="T12" s="550"/>
      <c r="U12" s="550"/>
      <c r="V12" s="550"/>
      <c r="W12" s="550"/>
      <c r="X12" s="551"/>
      <c r="Y12" s="557"/>
      <c r="Z12" s="558"/>
      <c r="AA12" s="558"/>
      <c r="AB12" s="558"/>
      <c r="AC12" s="558"/>
      <c r="AD12" s="558"/>
      <c r="AE12" s="558"/>
      <c r="AF12" s="562"/>
      <c r="AG12" s="557"/>
      <c r="AH12" s="558"/>
      <c r="AI12" s="558"/>
      <c r="AJ12" s="558"/>
      <c r="AK12" s="558"/>
      <c r="AL12" s="558"/>
      <c r="AM12" s="577"/>
      <c r="AN12" s="21"/>
      <c r="AO12" s="38" t="s">
        <v>228</v>
      </c>
      <c r="AP12" s="39"/>
      <c r="AQ12" s="39"/>
      <c r="AR12" s="39"/>
      <c r="AS12" s="39"/>
      <c r="AT12" s="39"/>
      <c r="AU12" s="39"/>
      <c r="AV12" s="39"/>
      <c r="AW12" s="39"/>
      <c r="AX12" s="39"/>
      <c r="AY12" s="39"/>
      <c r="AZ12" s="39"/>
      <c r="BA12" s="39"/>
      <c r="BB12" s="23"/>
    </row>
    <row r="13" spans="1:60" ht="20.100000000000001" customHeight="1" x14ac:dyDescent="0.2">
      <c r="A13" s="11"/>
      <c r="B13" s="497"/>
      <c r="C13" s="502"/>
      <c r="D13" s="503"/>
      <c r="E13" s="504"/>
      <c r="F13" s="34"/>
      <c r="G13" s="44" t="s">
        <v>155</v>
      </c>
      <c r="H13" s="44" t="s">
        <v>176</v>
      </c>
      <c r="I13" s="44"/>
      <c r="J13" s="44"/>
      <c r="K13" s="44"/>
      <c r="L13" s="45"/>
      <c r="M13" s="552"/>
      <c r="N13" s="553"/>
      <c r="O13" s="553"/>
      <c r="P13" s="553"/>
      <c r="Q13" s="553"/>
      <c r="R13" s="553"/>
      <c r="S13" s="553"/>
      <c r="T13" s="553"/>
      <c r="U13" s="553"/>
      <c r="V13" s="553"/>
      <c r="W13" s="553"/>
      <c r="X13" s="554"/>
      <c r="Y13" s="559"/>
      <c r="Z13" s="560"/>
      <c r="AA13" s="560"/>
      <c r="AB13" s="560"/>
      <c r="AC13" s="560"/>
      <c r="AD13" s="560"/>
      <c r="AE13" s="560"/>
      <c r="AF13" s="563"/>
      <c r="AG13" s="559"/>
      <c r="AH13" s="560"/>
      <c r="AI13" s="560"/>
      <c r="AJ13" s="560"/>
      <c r="AK13" s="560"/>
      <c r="AL13" s="560"/>
      <c r="AM13" s="578"/>
      <c r="AN13" s="21"/>
      <c r="AO13" s="39"/>
      <c r="AP13" s="39"/>
      <c r="AQ13" s="39"/>
      <c r="AR13" s="39"/>
      <c r="AS13" s="39"/>
      <c r="AT13" s="39"/>
      <c r="AU13" s="39"/>
      <c r="AV13" s="39"/>
      <c r="AW13" s="39"/>
      <c r="AX13" s="39"/>
      <c r="AY13" s="39"/>
      <c r="AZ13" s="39"/>
      <c r="BA13" s="39"/>
      <c r="BB13" s="23"/>
    </row>
    <row r="14" spans="1:60" ht="16.2" customHeight="1" x14ac:dyDescent="0.2">
      <c r="A14" s="11"/>
      <c r="B14" s="497"/>
      <c r="C14" s="502"/>
      <c r="D14" s="503"/>
      <c r="E14" s="504"/>
      <c r="F14" s="537"/>
      <c r="G14" s="478" t="s">
        <v>53</v>
      </c>
      <c r="H14" s="478"/>
      <c r="I14" s="478"/>
      <c r="J14" s="478"/>
      <c r="K14" s="478"/>
      <c r="L14" s="540"/>
      <c r="M14" s="543"/>
      <c r="N14" s="544"/>
      <c r="O14" s="544"/>
      <c r="P14" s="544"/>
      <c r="Q14" s="544"/>
      <c r="R14" s="544"/>
      <c r="S14" s="544"/>
      <c r="T14" s="544"/>
      <c r="U14" s="544"/>
      <c r="V14" s="544"/>
      <c r="W14" s="544"/>
      <c r="X14" s="545"/>
      <c r="Y14" s="490" t="s">
        <v>68</v>
      </c>
      <c r="Z14" s="490"/>
      <c r="AA14" s="490"/>
      <c r="AB14" s="490"/>
      <c r="AC14" s="490"/>
      <c r="AD14" s="490"/>
      <c r="AE14" s="490"/>
      <c r="AF14" s="491"/>
      <c r="AG14" s="492" t="s">
        <v>185</v>
      </c>
      <c r="AH14" s="493"/>
      <c r="AI14" s="493"/>
      <c r="AJ14" s="493"/>
      <c r="AK14" s="493"/>
      <c r="AL14" s="493"/>
      <c r="AM14" s="494"/>
      <c r="AN14" s="46"/>
      <c r="AO14" s="47" t="s">
        <v>194</v>
      </c>
      <c r="AP14" s="48"/>
      <c r="AQ14" s="48"/>
      <c r="AR14" s="48"/>
      <c r="AS14" s="48"/>
      <c r="AT14" s="48"/>
      <c r="AU14" s="48"/>
      <c r="AV14" s="48"/>
      <c r="AW14" s="48"/>
      <c r="AX14" s="48"/>
      <c r="AY14" s="48"/>
      <c r="AZ14" s="48"/>
      <c r="BA14" s="48"/>
      <c r="BB14" s="48"/>
      <c r="BD14" s="17" t="str">
        <f>IF(F6&lt;&gt;"✓","✓","")</f>
        <v>✓</v>
      </c>
      <c r="BF14" s="18" t="str">
        <f>IF(M14&lt;&gt;"",DBCS(SUBSTITUTE(SUBSTITUTE(M14,"　"," ")," ","")),"")</f>
        <v/>
      </c>
      <c r="BG14" s="18" t="str">
        <f>IF(BF14&lt;&gt;"",SUBSTITUTE(SUBSTITUTE(SUBSTITUTE(SUBSTITUTE(SUBSTITUTE(BF14,"（株）","㈱"),"㈱","(株)"),"(株)","㊑"),"㊑","㍿"),"㍿","株式会社"),"")</f>
        <v/>
      </c>
      <c r="BH14" s="18" t="str">
        <f>IF(BG14&lt;&gt;"",SUBSTITUTE(SUBSTITUTE(SUBSTITUTE(SUBSTITUTE(SUBSTITUTE(BG14,"（有）","㈲"),"㈲","🈶"),"🈶","㊒"),"㊒","(有)"),"(有)","有限会社"),"")</f>
        <v/>
      </c>
    </row>
    <row r="15" spans="1:60" ht="20.100000000000001" customHeight="1" x14ac:dyDescent="0.2">
      <c r="A15" s="11"/>
      <c r="B15" s="497"/>
      <c r="C15" s="502"/>
      <c r="D15" s="503"/>
      <c r="E15" s="504"/>
      <c r="F15" s="538"/>
      <c r="G15" s="479"/>
      <c r="H15" s="479"/>
      <c r="I15" s="479"/>
      <c r="J15" s="479"/>
      <c r="K15" s="479"/>
      <c r="L15" s="541"/>
      <c r="M15" s="543"/>
      <c r="N15" s="544"/>
      <c r="O15" s="544"/>
      <c r="P15" s="544"/>
      <c r="Q15" s="544"/>
      <c r="R15" s="544"/>
      <c r="S15" s="544"/>
      <c r="T15" s="544"/>
      <c r="U15" s="544"/>
      <c r="V15" s="544"/>
      <c r="W15" s="544"/>
      <c r="X15" s="545"/>
      <c r="Y15" s="589"/>
      <c r="Z15" s="589"/>
      <c r="AA15" s="589"/>
      <c r="AB15" s="589"/>
      <c r="AC15" s="589"/>
      <c r="AD15" s="589"/>
      <c r="AE15" s="589"/>
      <c r="AF15" s="469" t="s">
        <v>69</v>
      </c>
      <c r="AG15" s="589"/>
      <c r="AH15" s="589"/>
      <c r="AI15" s="589"/>
      <c r="AJ15" s="589"/>
      <c r="AK15" s="589"/>
      <c r="AL15" s="589"/>
      <c r="AM15" s="473" t="s">
        <v>1</v>
      </c>
      <c r="AN15" s="46"/>
      <c r="AO15" s="49" t="s">
        <v>129</v>
      </c>
      <c r="AP15" s="48"/>
      <c r="AQ15" s="48"/>
      <c r="AR15" s="48"/>
      <c r="AS15" s="48"/>
      <c r="AT15" s="48"/>
      <c r="AU15" s="48"/>
      <c r="AV15" s="48"/>
      <c r="AW15" s="48"/>
      <c r="AX15" s="48"/>
      <c r="AY15" s="48"/>
      <c r="AZ15" s="48"/>
      <c r="BA15" s="48"/>
      <c r="BB15" s="48"/>
    </row>
    <row r="16" spans="1:60" ht="20.100000000000001" customHeight="1" x14ac:dyDescent="0.2">
      <c r="A16" s="11"/>
      <c r="B16" s="497"/>
      <c r="C16" s="502"/>
      <c r="D16" s="503"/>
      <c r="E16" s="504"/>
      <c r="F16" s="539"/>
      <c r="G16" s="480"/>
      <c r="H16" s="480"/>
      <c r="I16" s="480"/>
      <c r="J16" s="480"/>
      <c r="K16" s="480"/>
      <c r="L16" s="542"/>
      <c r="M16" s="543"/>
      <c r="N16" s="544"/>
      <c r="O16" s="544"/>
      <c r="P16" s="544"/>
      <c r="Q16" s="544"/>
      <c r="R16" s="544"/>
      <c r="S16" s="544"/>
      <c r="T16" s="544"/>
      <c r="U16" s="544"/>
      <c r="V16" s="544"/>
      <c r="W16" s="544"/>
      <c r="X16" s="545"/>
      <c r="Y16" s="590"/>
      <c r="Z16" s="590"/>
      <c r="AA16" s="590"/>
      <c r="AB16" s="590"/>
      <c r="AC16" s="590"/>
      <c r="AD16" s="590"/>
      <c r="AE16" s="590"/>
      <c r="AF16" s="470"/>
      <c r="AG16" s="590"/>
      <c r="AH16" s="590"/>
      <c r="AI16" s="590"/>
      <c r="AJ16" s="590"/>
      <c r="AK16" s="590"/>
      <c r="AL16" s="590"/>
      <c r="AM16" s="474"/>
      <c r="AN16" s="46"/>
      <c r="AO16" s="49" t="s">
        <v>128</v>
      </c>
      <c r="AP16" s="48"/>
      <c r="AQ16" s="25"/>
      <c r="AR16" s="25"/>
      <c r="AS16" s="25"/>
      <c r="AT16" s="25"/>
      <c r="AU16" s="25"/>
      <c r="AV16" s="25"/>
      <c r="AW16" s="25"/>
      <c r="AX16" s="25"/>
      <c r="AY16" s="25"/>
      <c r="AZ16" s="25"/>
      <c r="BA16" s="25"/>
      <c r="BB16" s="48"/>
    </row>
    <row r="17" spans="1:60" ht="16.5" customHeight="1" x14ac:dyDescent="0.2">
      <c r="A17" s="11"/>
      <c r="B17" s="497"/>
      <c r="C17" s="502"/>
      <c r="D17" s="503"/>
      <c r="E17" s="504"/>
      <c r="F17" s="583"/>
      <c r="G17" s="478" t="s">
        <v>70</v>
      </c>
      <c r="H17" s="478"/>
      <c r="I17" s="478"/>
      <c r="J17" s="478"/>
      <c r="K17" s="478"/>
      <c r="L17" s="478"/>
      <c r="M17" s="586"/>
      <c r="N17" s="587"/>
      <c r="O17" s="587"/>
      <c r="P17" s="587"/>
      <c r="Q17" s="587"/>
      <c r="R17" s="587"/>
      <c r="S17" s="587"/>
      <c r="T17" s="587"/>
      <c r="U17" s="587"/>
      <c r="V17" s="587"/>
      <c r="W17" s="587"/>
      <c r="X17" s="588"/>
      <c r="Y17" s="490" t="s">
        <v>68</v>
      </c>
      <c r="Z17" s="490"/>
      <c r="AA17" s="490"/>
      <c r="AB17" s="490"/>
      <c r="AC17" s="490"/>
      <c r="AD17" s="490"/>
      <c r="AE17" s="490"/>
      <c r="AF17" s="491"/>
      <c r="AG17" s="492" t="s">
        <v>74</v>
      </c>
      <c r="AH17" s="493"/>
      <c r="AI17" s="493"/>
      <c r="AJ17" s="493"/>
      <c r="AK17" s="493"/>
      <c r="AL17" s="493"/>
      <c r="AM17" s="494"/>
      <c r="AN17" s="46"/>
      <c r="AO17" s="50" t="s">
        <v>200</v>
      </c>
      <c r="AP17" s="25"/>
      <c r="AQ17" s="25"/>
      <c r="AR17" s="25"/>
      <c r="AS17" s="25"/>
      <c r="AT17" s="25"/>
      <c r="AU17" s="25"/>
      <c r="AV17" s="25"/>
      <c r="AW17" s="25"/>
      <c r="AX17" s="25"/>
      <c r="AY17" s="25"/>
      <c r="AZ17" s="25"/>
      <c r="BA17" s="25"/>
      <c r="BB17" s="48"/>
      <c r="BF17" s="18" t="str">
        <f>IF(M17&lt;&gt;"",DBCS(SUBSTITUTE(SUBSTITUTE(M17,"　"," ")," ","")),"")</f>
        <v/>
      </c>
      <c r="BG17" s="18" t="str">
        <f>IF(BF17&lt;&gt;"",SUBSTITUTE(SUBSTITUTE(SUBSTITUTE(SUBSTITUTE(SUBSTITUTE(BF17,"（株）","㈱"),"㈱","(株)"),"(株)","㊑"),"㊑","㍿"),"㍿","株式会社"),"")</f>
        <v/>
      </c>
      <c r="BH17" s="18" t="str">
        <f>IF(BG17&lt;&gt;"",SUBSTITUTE(SUBSTITUTE(SUBSTITUTE(SUBSTITUTE(SUBSTITUTE(BG17,"（有）","㈲"),"㈲","🈶"),"🈶","㊒"),"㊒","(有)"),"(有)","有限会社"),"")</f>
        <v/>
      </c>
    </row>
    <row r="18" spans="1:60" ht="20.100000000000001" customHeight="1" x14ac:dyDescent="0.2">
      <c r="A18" s="11"/>
      <c r="B18" s="497"/>
      <c r="C18" s="502"/>
      <c r="D18" s="503"/>
      <c r="E18" s="504"/>
      <c r="F18" s="584"/>
      <c r="G18" s="479"/>
      <c r="H18" s="479"/>
      <c r="I18" s="479"/>
      <c r="J18" s="479"/>
      <c r="K18" s="479"/>
      <c r="L18" s="479"/>
      <c r="M18" s="586"/>
      <c r="N18" s="587"/>
      <c r="O18" s="587"/>
      <c r="P18" s="587"/>
      <c r="Q18" s="587"/>
      <c r="R18" s="587"/>
      <c r="S18" s="587"/>
      <c r="T18" s="587"/>
      <c r="U18" s="587"/>
      <c r="V18" s="587"/>
      <c r="W18" s="587"/>
      <c r="X18" s="588"/>
      <c r="Y18" s="471"/>
      <c r="Z18" s="471"/>
      <c r="AA18" s="471"/>
      <c r="AB18" s="471"/>
      <c r="AC18" s="471"/>
      <c r="AD18" s="471"/>
      <c r="AE18" s="471"/>
      <c r="AF18" s="469" t="s">
        <v>69</v>
      </c>
      <c r="AG18" s="471"/>
      <c r="AH18" s="471"/>
      <c r="AI18" s="471"/>
      <c r="AJ18" s="471"/>
      <c r="AK18" s="471"/>
      <c r="AL18" s="471"/>
      <c r="AM18" s="473" t="s">
        <v>1</v>
      </c>
      <c r="AN18" s="46"/>
      <c r="AO18" s="49"/>
      <c r="AP18" s="48"/>
      <c r="AQ18" s="48"/>
      <c r="AR18" s="48"/>
      <c r="AS18" s="48"/>
      <c r="AT18" s="48"/>
      <c r="AU18" s="48"/>
      <c r="AV18" s="48"/>
      <c r="AW18" s="48"/>
      <c r="AX18" s="48"/>
      <c r="AY18" s="48"/>
      <c r="AZ18" s="48"/>
      <c r="BA18" s="49"/>
      <c r="BB18" s="48"/>
    </row>
    <row r="19" spans="1:60" ht="20.100000000000001" customHeight="1" x14ac:dyDescent="0.2">
      <c r="A19" s="11"/>
      <c r="B19" s="497"/>
      <c r="C19" s="502"/>
      <c r="D19" s="503"/>
      <c r="E19" s="504"/>
      <c r="F19" s="585"/>
      <c r="G19" s="480"/>
      <c r="H19" s="480"/>
      <c r="I19" s="480"/>
      <c r="J19" s="480"/>
      <c r="K19" s="480"/>
      <c r="L19" s="480"/>
      <c r="M19" s="586"/>
      <c r="N19" s="587"/>
      <c r="O19" s="587"/>
      <c r="P19" s="587"/>
      <c r="Q19" s="587"/>
      <c r="R19" s="587"/>
      <c r="S19" s="587"/>
      <c r="T19" s="587"/>
      <c r="U19" s="587"/>
      <c r="V19" s="587"/>
      <c r="W19" s="587"/>
      <c r="X19" s="588"/>
      <c r="Y19" s="472"/>
      <c r="Z19" s="472"/>
      <c r="AA19" s="472"/>
      <c r="AB19" s="472"/>
      <c r="AC19" s="472"/>
      <c r="AD19" s="472"/>
      <c r="AE19" s="472"/>
      <c r="AF19" s="470"/>
      <c r="AG19" s="472"/>
      <c r="AH19" s="472"/>
      <c r="AI19" s="472"/>
      <c r="AJ19" s="472"/>
      <c r="AK19" s="472"/>
      <c r="AL19" s="472"/>
      <c r="AM19" s="474"/>
      <c r="AN19" s="46"/>
      <c r="AO19" s="25" t="s">
        <v>127</v>
      </c>
      <c r="AP19" s="48"/>
      <c r="AQ19" s="48"/>
      <c r="AR19" s="48"/>
      <c r="AS19" s="48"/>
      <c r="AT19" s="48"/>
      <c r="AU19" s="48"/>
      <c r="AV19" s="48"/>
      <c r="AW19" s="48"/>
      <c r="AX19" s="48"/>
      <c r="AY19" s="48"/>
      <c r="AZ19" s="48"/>
      <c r="BA19" s="48"/>
      <c r="BB19" s="48"/>
    </row>
    <row r="20" spans="1:60" ht="16.5" customHeight="1" x14ac:dyDescent="0.2">
      <c r="A20" s="11"/>
      <c r="B20" s="497"/>
      <c r="C20" s="502"/>
      <c r="D20" s="503"/>
      <c r="E20" s="504"/>
      <c r="F20" s="475"/>
      <c r="G20" s="478" t="s">
        <v>223</v>
      </c>
      <c r="H20" s="478"/>
      <c r="I20" s="478"/>
      <c r="J20" s="478"/>
      <c r="K20" s="478"/>
      <c r="L20" s="478"/>
      <c r="M20" s="481"/>
      <c r="N20" s="482"/>
      <c r="O20" s="482"/>
      <c r="P20" s="482"/>
      <c r="Q20" s="482"/>
      <c r="R20" s="482"/>
      <c r="S20" s="482"/>
      <c r="T20" s="482"/>
      <c r="U20" s="482"/>
      <c r="V20" s="482"/>
      <c r="W20" s="482"/>
      <c r="X20" s="483"/>
      <c r="Y20" s="490" t="s">
        <v>68</v>
      </c>
      <c r="Z20" s="490"/>
      <c r="AA20" s="490"/>
      <c r="AB20" s="490"/>
      <c r="AC20" s="490"/>
      <c r="AD20" s="490"/>
      <c r="AE20" s="490"/>
      <c r="AF20" s="491"/>
      <c r="AG20" s="492" t="s">
        <v>74</v>
      </c>
      <c r="AH20" s="493"/>
      <c r="AI20" s="493"/>
      <c r="AJ20" s="493"/>
      <c r="AK20" s="493"/>
      <c r="AL20" s="493"/>
      <c r="AM20" s="494"/>
      <c r="AN20" s="46"/>
      <c r="AO20" s="51" t="s">
        <v>126</v>
      </c>
      <c r="AP20" s="25"/>
      <c r="AQ20" s="25"/>
      <c r="AR20" s="25"/>
      <c r="AS20" s="25"/>
      <c r="AT20" s="25"/>
      <c r="AU20" s="25"/>
      <c r="AV20" s="25"/>
      <c r="AW20" s="25"/>
      <c r="AX20" s="25"/>
      <c r="AY20" s="25"/>
      <c r="AZ20" s="25"/>
      <c r="BA20" s="25"/>
      <c r="BB20" s="23"/>
      <c r="BD20" s="17" t="str">
        <f>IF(OR(F6="✓",F14="✓",F17="✓"),"✓","")</f>
        <v/>
      </c>
      <c r="BF20" s="18" t="str">
        <f>IF(M20&lt;&gt;"",DBCS(SUBSTITUTE(SUBSTITUTE(M20,"　"," ")," ","")),"")</f>
        <v/>
      </c>
      <c r="BG20" s="18" t="str">
        <f>IF(BF20&lt;&gt;"",SUBSTITUTE(SUBSTITUTE(SUBSTITUTE(SUBSTITUTE(SUBSTITUTE(BF20,"（株）","㈱"),"㈱","(株)"),"(株)","㊑"),"㊑","㍿"),"㍿","株式会社"),"")</f>
        <v/>
      </c>
      <c r="BH20" s="18" t="str">
        <f>IF(BG20&lt;&gt;"",SUBSTITUTE(SUBSTITUTE(SUBSTITUTE(SUBSTITUTE(SUBSTITUTE(BG20,"（有）","㈲"),"㈲","🈶"),"🈶","㊒"),"㊒","(有)"),"(有)","有限会社"),"")</f>
        <v/>
      </c>
    </row>
    <row r="21" spans="1:60" ht="20.100000000000001" customHeight="1" x14ac:dyDescent="0.2">
      <c r="A21" s="11"/>
      <c r="B21" s="497"/>
      <c r="C21" s="502"/>
      <c r="D21" s="503"/>
      <c r="E21" s="504"/>
      <c r="F21" s="476"/>
      <c r="G21" s="479"/>
      <c r="H21" s="479"/>
      <c r="I21" s="479"/>
      <c r="J21" s="479"/>
      <c r="K21" s="479"/>
      <c r="L21" s="479"/>
      <c r="M21" s="484"/>
      <c r="N21" s="485"/>
      <c r="O21" s="485"/>
      <c r="P21" s="485"/>
      <c r="Q21" s="485"/>
      <c r="R21" s="485"/>
      <c r="S21" s="485"/>
      <c r="T21" s="485"/>
      <c r="U21" s="485"/>
      <c r="V21" s="485"/>
      <c r="W21" s="485"/>
      <c r="X21" s="486"/>
      <c r="Y21" s="471"/>
      <c r="Z21" s="471"/>
      <c r="AA21" s="471"/>
      <c r="AB21" s="471"/>
      <c r="AC21" s="471"/>
      <c r="AD21" s="471"/>
      <c r="AE21" s="471"/>
      <c r="AF21" s="469" t="s">
        <v>69</v>
      </c>
      <c r="AG21" s="471"/>
      <c r="AH21" s="471"/>
      <c r="AI21" s="471"/>
      <c r="AJ21" s="471"/>
      <c r="AK21" s="471"/>
      <c r="AL21" s="471"/>
      <c r="AM21" s="473" t="s">
        <v>1</v>
      </c>
      <c r="AN21" s="46"/>
      <c r="AO21" s="25"/>
      <c r="AP21" s="25"/>
      <c r="AQ21" s="25"/>
      <c r="AR21" s="25"/>
      <c r="AS21" s="25"/>
      <c r="AT21" s="25"/>
      <c r="AU21" s="25"/>
      <c r="AV21" s="25"/>
      <c r="AW21" s="25"/>
      <c r="AX21" s="25"/>
      <c r="AY21" s="25"/>
      <c r="AZ21" s="25"/>
      <c r="BA21" s="25"/>
      <c r="BB21" s="23"/>
    </row>
    <row r="22" spans="1:60" ht="20.100000000000001" customHeight="1" x14ac:dyDescent="0.2">
      <c r="A22" s="11"/>
      <c r="B22" s="497"/>
      <c r="C22" s="502"/>
      <c r="D22" s="503"/>
      <c r="E22" s="504"/>
      <c r="F22" s="477"/>
      <c r="G22" s="480"/>
      <c r="H22" s="480"/>
      <c r="I22" s="480"/>
      <c r="J22" s="480"/>
      <c r="K22" s="480"/>
      <c r="L22" s="480"/>
      <c r="M22" s="487"/>
      <c r="N22" s="488"/>
      <c r="O22" s="488"/>
      <c r="P22" s="488"/>
      <c r="Q22" s="488"/>
      <c r="R22" s="488"/>
      <c r="S22" s="488"/>
      <c r="T22" s="488"/>
      <c r="U22" s="488"/>
      <c r="V22" s="488"/>
      <c r="W22" s="488"/>
      <c r="X22" s="489"/>
      <c r="Y22" s="472"/>
      <c r="Z22" s="472"/>
      <c r="AA22" s="472"/>
      <c r="AB22" s="472"/>
      <c r="AC22" s="472"/>
      <c r="AD22" s="472"/>
      <c r="AE22" s="472"/>
      <c r="AF22" s="470"/>
      <c r="AG22" s="472"/>
      <c r="AH22" s="472"/>
      <c r="AI22" s="472"/>
      <c r="AJ22" s="472"/>
      <c r="AK22" s="472"/>
      <c r="AL22" s="472"/>
      <c r="AM22" s="474"/>
      <c r="AN22" s="46"/>
      <c r="AO22" s="51"/>
      <c r="AP22" s="48"/>
      <c r="AQ22" s="48"/>
      <c r="AR22" s="48"/>
      <c r="AS22" s="48"/>
      <c r="AT22" s="48"/>
      <c r="AU22" s="48"/>
      <c r="AV22" s="48"/>
      <c r="AW22" s="48"/>
      <c r="AX22" s="48"/>
      <c r="AY22" s="48"/>
      <c r="AZ22" s="48"/>
      <c r="BA22" s="48"/>
      <c r="BB22" s="48"/>
    </row>
    <row r="23" spans="1:60" ht="20.100000000000001" customHeight="1" x14ac:dyDescent="0.2">
      <c r="A23" s="11"/>
      <c r="B23" s="497"/>
      <c r="C23" s="502"/>
      <c r="D23" s="503"/>
      <c r="E23" s="504"/>
      <c r="F23" s="583"/>
      <c r="G23" s="478" t="s">
        <v>165</v>
      </c>
      <c r="H23" s="478"/>
      <c r="I23" s="478"/>
      <c r="J23" s="478"/>
      <c r="K23" s="478"/>
      <c r="L23" s="478"/>
      <c r="M23" s="586"/>
      <c r="N23" s="587"/>
      <c r="O23" s="587"/>
      <c r="P23" s="587"/>
      <c r="Q23" s="587"/>
      <c r="R23" s="587"/>
      <c r="S23" s="587"/>
      <c r="T23" s="587"/>
      <c r="U23" s="587"/>
      <c r="V23" s="587"/>
      <c r="W23" s="587"/>
      <c r="X23" s="588"/>
      <c r="Y23" s="490" t="s">
        <v>68</v>
      </c>
      <c r="Z23" s="490"/>
      <c r="AA23" s="490"/>
      <c r="AB23" s="490"/>
      <c r="AC23" s="490"/>
      <c r="AD23" s="490"/>
      <c r="AE23" s="490"/>
      <c r="AF23" s="491"/>
      <c r="AG23" s="492" t="s">
        <v>74</v>
      </c>
      <c r="AH23" s="493"/>
      <c r="AI23" s="493"/>
      <c r="AJ23" s="493"/>
      <c r="AK23" s="493"/>
      <c r="AL23" s="493"/>
      <c r="AM23" s="494"/>
      <c r="AN23" s="46"/>
      <c r="AO23" s="51"/>
      <c r="AP23" s="48"/>
      <c r="AQ23" s="48"/>
      <c r="AR23" s="48"/>
      <c r="AS23" s="48"/>
      <c r="AT23" s="48"/>
      <c r="AU23" s="48"/>
      <c r="AV23" s="48"/>
      <c r="AW23" s="48"/>
      <c r="AX23" s="48"/>
      <c r="AY23" s="48"/>
      <c r="AZ23" s="48"/>
      <c r="BA23" s="48"/>
      <c r="BB23" s="48"/>
    </row>
    <row r="24" spans="1:60" ht="20.100000000000001" customHeight="1" x14ac:dyDescent="0.2">
      <c r="A24" s="11"/>
      <c r="B24" s="497"/>
      <c r="C24" s="502"/>
      <c r="D24" s="503"/>
      <c r="E24" s="504"/>
      <c r="F24" s="584"/>
      <c r="G24" s="479"/>
      <c r="H24" s="479"/>
      <c r="I24" s="479"/>
      <c r="J24" s="479"/>
      <c r="K24" s="479"/>
      <c r="L24" s="479"/>
      <c r="M24" s="586"/>
      <c r="N24" s="587"/>
      <c r="O24" s="587"/>
      <c r="P24" s="587"/>
      <c r="Q24" s="587"/>
      <c r="R24" s="587"/>
      <c r="S24" s="587"/>
      <c r="T24" s="587"/>
      <c r="U24" s="587"/>
      <c r="V24" s="587"/>
      <c r="W24" s="587"/>
      <c r="X24" s="588"/>
      <c r="Y24" s="471"/>
      <c r="Z24" s="471"/>
      <c r="AA24" s="471"/>
      <c r="AB24" s="471"/>
      <c r="AC24" s="471"/>
      <c r="AD24" s="471"/>
      <c r="AE24" s="471"/>
      <c r="AF24" s="469" t="s">
        <v>69</v>
      </c>
      <c r="AG24" s="471"/>
      <c r="AH24" s="471"/>
      <c r="AI24" s="471"/>
      <c r="AJ24" s="471"/>
      <c r="AK24" s="471"/>
      <c r="AL24" s="471"/>
      <c r="AM24" s="473" t="s">
        <v>1</v>
      </c>
      <c r="AN24" s="46"/>
      <c r="AO24" s="51"/>
      <c r="AP24" s="48"/>
      <c r="AQ24" s="48"/>
      <c r="AR24" s="48"/>
      <c r="AS24" s="48"/>
      <c r="AT24" s="48"/>
      <c r="AU24" s="48"/>
      <c r="AV24" s="48"/>
      <c r="AW24" s="48"/>
      <c r="AX24" s="48"/>
      <c r="AY24" s="48"/>
      <c r="AZ24" s="48"/>
      <c r="BA24" s="48"/>
      <c r="BB24" s="48"/>
    </row>
    <row r="25" spans="1:60" ht="20.100000000000001" customHeight="1" x14ac:dyDescent="0.2">
      <c r="A25" s="11"/>
      <c r="B25" s="497"/>
      <c r="C25" s="502"/>
      <c r="D25" s="503"/>
      <c r="E25" s="504"/>
      <c r="F25" s="585"/>
      <c r="G25" s="480"/>
      <c r="H25" s="480"/>
      <c r="I25" s="480"/>
      <c r="J25" s="480"/>
      <c r="K25" s="480"/>
      <c r="L25" s="480"/>
      <c r="M25" s="586"/>
      <c r="N25" s="587"/>
      <c r="O25" s="587"/>
      <c r="P25" s="587"/>
      <c r="Q25" s="587"/>
      <c r="R25" s="587"/>
      <c r="S25" s="587"/>
      <c r="T25" s="587"/>
      <c r="U25" s="587"/>
      <c r="V25" s="587"/>
      <c r="W25" s="587"/>
      <c r="X25" s="588"/>
      <c r="Y25" s="472"/>
      <c r="Z25" s="472"/>
      <c r="AA25" s="472"/>
      <c r="AB25" s="472"/>
      <c r="AC25" s="472"/>
      <c r="AD25" s="472"/>
      <c r="AE25" s="472"/>
      <c r="AF25" s="470"/>
      <c r="AG25" s="472"/>
      <c r="AH25" s="472"/>
      <c r="AI25" s="472"/>
      <c r="AJ25" s="472"/>
      <c r="AK25" s="472"/>
      <c r="AL25" s="472"/>
      <c r="AM25" s="474"/>
      <c r="AN25" s="46"/>
      <c r="AO25" s="51"/>
      <c r="AP25" s="48"/>
      <c r="AQ25" s="48"/>
      <c r="AR25" s="48"/>
      <c r="AS25" s="48"/>
      <c r="AT25" s="48"/>
      <c r="AU25" s="48"/>
      <c r="AV25" s="48"/>
      <c r="AW25" s="48"/>
      <c r="AX25" s="48"/>
      <c r="AY25" s="48"/>
      <c r="AZ25" s="48"/>
      <c r="BA25" s="48"/>
      <c r="BB25" s="48"/>
    </row>
    <row r="26" spans="1:60" ht="20.100000000000001" customHeight="1" x14ac:dyDescent="0.2">
      <c r="A26" s="11"/>
      <c r="B26" s="497"/>
      <c r="C26" s="502"/>
      <c r="D26" s="503"/>
      <c r="E26" s="504"/>
      <c r="F26" s="475"/>
      <c r="G26" s="478" t="s">
        <v>166</v>
      </c>
      <c r="H26" s="478"/>
      <c r="I26" s="478"/>
      <c r="J26" s="478"/>
      <c r="K26" s="478"/>
      <c r="L26" s="478"/>
      <c r="M26" s="481"/>
      <c r="N26" s="482"/>
      <c r="O26" s="482"/>
      <c r="P26" s="482"/>
      <c r="Q26" s="482"/>
      <c r="R26" s="482"/>
      <c r="S26" s="482"/>
      <c r="T26" s="482"/>
      <c r="U26" s="482"/>
      <c r="V26" s="482"/>
      <c r="W26" s="482"/>
      <c r="X26" s="483"/>
      <c r="Y26" s="399" t="s">
        <v>181</v>
      </c>
      <c r="Z26" s="400"/>
      <c r="AA26" s="400"/>
      <c r="AB26" s="400"/>
      <c r="AC26" s="401"/>
      <c r="AD26" s="399" t="s">
        <v>189</v>
      </c>
      <c r="AE26" s="400"/>
      <c r="AF26" s="400"/>
      <c r="AG26" s="400"/>
      <c r="AH26" s="401"/>
      <c r="AI26" s="400" t="s">
        <v>196</v>
      </c>
      <c r="AJ26" s="400"/>
      <c r="AK26" s="400"/>
      <c r="AL26" s="400"/>
      <c r="AM26" s="591"/>
      <c r="AN26" s="46"/>
      <c r="AO26" s="51"/>
      <c r="AP26" s="48"/>
      <c r="AQ26" s="48"/>
      <c r="AR26" s="48"/>
      <c r="AS26" s="48"/>
      <c r="AT26" s="48"/>
      <c r="AU26" s="48"/>
      <c r="AV26" s="48"/>
      <c r="AW26" s="48"/>
      <c r="AX26" s="48"/>
      <c r="AY26" s="48"/>
      <c r="AZ26" s="48"/>
      <c r="BA26" s="48"/>
      <c r="BB26" s="48"/>
    </row>
    <row r="27" spans="1:60" ht="20.100000000000001" customHeight="1" x14ac:dyDescent="0.2">
      <c r="A27" s="11"/>
      <c r="B27" s="497"/>
      <c r="C27" s="502"/>
      <c r="D27" s="503"/>
      <c r="E27" s="504"/>
      <c r="F27" s="476"/>
      <c r="G27" s="479"/>
      <c r="H27" s="479"/>
      <c r="I27" s="479"/>
      <c r="J27" s="479"/>
      <c r="K27" s="479"/>
      <c r="L27" s="479"/>
      <c r="M27" s="484"/>
      <c r="N27" s="485"/>
      <c r="O27" s="485"/>
      <c r="P27" s="485"/>
      <c r="Q27" s="485"/>
      <c r="R27" s="485"/>
      <c r="S27" s="485"/>
      <c r="T27" s="485"/>
      <c r="U27" s="485"/>
      <c r="V27" s="485"/>
      <c r="W27" s="485"/>
      <c r="X27" s="486"/>
      <c r="Y27" s="52"/>
      <c r="Z27" s="53"/>
      <c r="AA27" s="53"/>
      <c r="AB27" s="53"/>
      <c r="AC27" s="592" t="s">
        <v>190</v>
      </c>
      <c r="AD27" s="53"/>
      <c r="AE27" s="53"/>
      <c r="AF27" s="579"/>
      <c r="AG27" s="53"/>
      <c r="AH27" s="592" t="s">
        <v>191</v>
      </c>
      <c r="AI27" s="53"/>
      <c r="AJ27" s="53"/>
      <c r="AK27" s="53"/>
      <c r="AL27" s="53"/>
      <c r="AM27" s="581" t="s">
        <v>192</v>
      </c>
      <c r="AN27" s="46"/>
      <c r="AO27" s="51"/>
      <c r="AP27" s="48"/>
      <c r="AQ27" s="48"/>
      <c r="AR27" s="48"/>
      <c r="AS27" s="48"/>
      <c r="AT27" s="48"/>
      <c r="AU27" s="48"/>
      <c r="AV27" s="48"/>
      <c r="AW27" s="48"/>
      <c r="AX27" s="48"/>
      <c r="AY27" s="48"/>
      <c r="AZ27" s="48"/>
      <c r="BA27" s="48"/>
      <c r="BB27" s="48"/>
    </row>
    <row r="28" spans="1:60" ht="20.100000000000001" customHeight="1" x14ac:dyDescent="0.2">
      <c r="A28" s="11"/>
      <c r="B28" s="497"/>
      <c r="C28" s="502"/>
      <c r="D28" s="503"/>
      <c r="E28" s="504"/>
      <c r="F28" s="477"/>
      <c r="G28" s="480"/>
      <c r="H28" s="480"/>
      <c r="I28" s="480"/>
      <c r="J28" s="480"/>
      <c r="K28" s="480"/>
      <c r="L28" s="480"/>
      <c r="M28" s="487"/>
      <c r="N28" s="488"/>
      <c r="O28" s="488"/>
      <c r="P28" s="488"/>
      <c r="Q28" s="488"/>
      <c r="R28" s="488"/>
      <c r="S28" s="488"/>
      <c r="T28" s="488"/>
      <c r="U28" s="488"/>
      <c r="V28" s="488"/>
      <c r="W28" s="488"/>
      <c r="X28" s="489"/>
      <c r="Y28" s="54"/>
      <c r="Z28" s="55"/>
      <c r="AA28" s="55"/>
      <c r="AB28" s="55"/>
      <c r="AC28" s="593"/>
      <c r="AD28" s="55"/>
      <c r="AE28" s="55"/>
      <c r="AF28" s="580"/>
      <c r="AG28" s="55"/>
      <c r="AH28" s="593"/>
      <c r="AI28" s="55"/>
      <c r="AJ28" s="55"/>
      <c r="AK28" s="55"/>
      <c r="AL28" s="55"/>
      <c r="AM28" s="582"/>
      <c r="AN28" s="46"/>
      <c r="AO28" s="51"/>
      <c r="AP28" s="48"/>
      <c r="AQ28" s="48"/>
      <c r="AR28" s="48"/>
      <c r="AS28" s="48"/>
      <c r="AT28" s="48"/>
      <c r="AU28" s="48"/>
      <c r="AV28" s="48"/>
      <c r="AW28" s="48"/>
      <c r="AX28" s="48"/>
      <c r="AY28" s="48"/>
      <c r="AZ28" s="48"/>
      <c r="BA28" s="48"/>
      <c r="BB28" s="48"/>
    </row>
    <row r="29" spans="1:60" ht="24.9" customHeight="1" x14ac:dyDescent="0.2">
      <c r="A29" s="11"/>
      <c r="B29" s="497"/>
      <c r="C29" s="502"/>
      <c r="D29" s="503"/>
      <c r="E29" s="504"/>
      <c r="F29" s="192" t="s">
        <v>76</v>
      </c>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4"/>
      <c r="AN29" s="56"/>
      <c r="AO29" s="51"/>
      <c r="AP29" s="48"/>
      <c r="AQ29" s="48"/>
      <c r="AR29" s="48"/>
      <c r="AS29" s="48"/>
      <c r="AT29" s="48"/>
      <c r="AU29" s="48"/>
      <c r="AV29" s="48"/>
      <c r="AW29" s="48"/>
      <c r="AX29" s="48"/>
      <c r="AY29" s="48"/>
      <c r="AZ29" s="48"/>
      <c r="BA29" s="48"/>
      <c r="BB29" s="48"/>
      <c r="BD29" s="57"/>
    </row>
    <row r="30" spans="1:60" ht="24.9" customHeight="1" x14ac:dyDescent="0.2">
      <c r="A30" s="11"/>
      <c r="B30" s="497"/>
      <c r="C30" s="502"/>
      <c r="D30" s="503"/>
      <c r="E30" s="504"/>
      <c r="F30" s="192" t="s">
        <v>44</v>
      </c>
      <c r="G30" s="193"/>
      <c r="H30" s="193"/>
      <c r="I30" s="193"/>
      <c r="J30" s="193"/>
      <c r="K30" s="193"/>
      <c r="L30" s="424"/>
      <c r="M30" s="192" t="s">
        <v>31</v>
      </c>
      <c r="N30" s="193"/>
      <c r="O30" s="193"/>
      <c r="P30" s="193"/>
      <c r="Q30" s="193"/>
      <c r="R30" s="193"/>
      <c r="S30" s="193"/>
      <c r="T30" s="193"/>
      <c r="U30" s="193"/>
      <c r="V30" s="193"/>
      <c r="W30" s="193"/>
      <c r="X30" s="424"/>
      <c r="Y30" s="192" t="s">
        <v>63</v>
      </c>
      <c r="Z30" s="193"/>
      <c r="AA30" s="193"/>
      <c r="AB30" s="193"/>
      <c r="AC30" s="424"/>
      <c r="AD30" s="192" t="s">
        <v>43</v>
      </c>
      <c r="AE30" s="193"/>
      <c r="AF30" s="193"/>
      <c r="AG30" s="193"/>
      <c r="AH30" s="193"/>
      <c r="AI30" s="193"/>
      <c r="AJ30" s="193"/>
      <c r="AK30" s="193"/>
      <c r="AL30" s="193"/>
      <c r="AM30" s="194"/>
      <c r="AN30" s="56"/>
      <c r="AO30" s="51"/>
      <c r="AP30" s="48"/>
      <c r="AQ30" s="48"/>
      <c r="AR30" s="48"/>
      <c r="AS30" s="48"/>
      <c r="AT30" s="48"/>
      <c r="AU30" s="48"/>
      <c r="AV30" s="48"/>
      <c r="AW30" s="48"/>
      <c r="AX30" s="48"/>
      <c r="AY30" s="48"/>
      <c r="AZ30" s="48"/>
      <c r="BA30" s="48"/>
      <c r="BB30" s="48"/>
      <c r="BD30" s="57"/>
    </row>
    <row r="31" spans="1:60" ht="24.9" customHeight="1" x14ac:dyDescent="0.2">
      <c r="A31" s="11"/>
      <c r="B31" s="497"/>
      <c r="C31" s="502"/>
      <c r="D31" s="503"/>
      <c r="E31" s="504"/>
      <c r="F31" s="418" t="s">
        <v>75</v>
      </c>
      <c r="G31" s="419"/>
      <c r="H31" s="419"/>
      <c r="I31" s="419"/>
      <c r="J31" s="419"/>
      <c r="K31" s="419"/>
      <c r="L31" s="420"/>
      <c r="M31" s="418" t="s">
        <v>29</v>
      </c>
      <c r="N31" s="419"/>
      <c r="O31" s="419"/>
      <c r="P31" s="419"/>
      <c r="Q31" s="419"/>
      <c r="R31" s="419"/>
      <c r="S31" s="419"/>
      <c r="T31" s="419"/>
      <c r="U31" s="419"/>
      <c r="V31" s="419"/>
      <c r="W31" s="419"/>
      <c r="X31" s="420"/>
      <c r="Y31" s="450" t="s">
        <v>61</v>
      </c>
      <c r="Z31" s="451"/>
      <c r="AA31" s="451"/>
      <c r="AB31" s="451"/>
      <c r="AC31" s="452"/>
      <c r="AD31" s="594">
        <v>1</v>
      </c>
      <c r="AE31" s="595"/>
      <c r="AF31" s="595"/>
      <c r="AG31" s="595"/>
      <c r="AH31" s="595"/>
      <c r="AI31" s="595"/>
      <c r="AJ31" s="595"/>
      <c r="AK31" s="442" t="s">
        <v>2</v>
      </c>
      <c r="AL31" s="442"/>
      <c r="AM31" s="443"/>
      <c r="AN31" s="56"/>
      <c r="AO31" s="51"/>
      <c r="AP31" s="48"/>
      <c r="AQ31" s="48"/>
      <c r="AR31" s="48"/>
      <c r="AS31" s="48"/>
      <c r="AT31" s="48"/>
      <c r="AU31" s="48"/>
      <c r="AV31" s="48"/>
      <c r="AW31" s="48"/>
      <c r="AX31" s="48"/>
      <c r="AY31" s="48"/>
      <c r="AZ31" s="48"/>
      <c r="BA31" s="48"/>
      <c r="BB31" s="48"/>
      <c r="BE31" s="58"/>
    </row>
    <row r="32" spans="1:60" ht="24.9" customHeight="1" x14ac:dyDescent="0.2">
      <c r="A32" s="11"/>
      <c r="B32" s="497"/>
      <c r="C32" s="502"/>
      <c r="D32" s="503"/>
      <c r="E32" s="504"/>
      <c r="F32" s="444"/>
      <c r="G32" s="445"/>
      <c r="H32" s="445"/>
      <c r="I32" s="445"/>
      <c r="J32" s="445"/>
      <c r="K32" s="445"/>
      <c r="L32" s="446"/>
      <c r="M32" s="444"/>
      <c r="N32" s="445"/>
      <c r="O32" s="445"/>
      <c r="P32" s="445"/>
      <c r="Q32" s="445"/>
      <c r="R32" s="445"/>
      <c r="S32" s="445"/>
      <c r="T32" s="445"/>
      <c r="U32" s="445"/>
      <c r="V32" s="445"/>
      <c r="W32" s="445"/>
      <c r="X32" s="446"/>
      <c r="Y32" s="455" t="s">
        <v>62</v>
      </c>
      <c r="Z32" s="456"/>
      <c r="AA32" s="456"/>
      <c r="AB32" s="456"/>
      <c r="AC32" s="457"/>
      <c r="AD32" s="458"/>
      <c r="AE32" s="459"/>
      <c r="AF32" s="459"/>
      <c r="AG32" s="459"/>
      <c r="AH32" s="459"/>
      <c r="AI32" s="459"/>
      <c r="AJ32" s="459"/>
      <c r="AK32" s="460" t="s">
        <v>2</v>
      </c>
      <c r="AL32" s="460"/>
      <c r="AM32" s="461"/>
      <c r="AN32" s="56"/>
      <c r="AO32" s="25" t="s">
        <v>130</v>
      </c>
      <c r="AP32" s="50"/>
      <c r="AQ32" s="50"/>
      <c r="AR32" s="50"/>
      <c r="AS32" s="50"/>
      <c r="AT32" s="50"/>
      <c r="AU32" s="50"/>
      <c r="AV32" s="50"/>
      <c r="AW32" s="50"/>
      <c r="AX32" s="50"/>
      <c r="AY32" s="50"/>
      <c r="AZ32" s="50"/>
      <c r="BA32" s="50"/>
      <c r="BB32" s="23"/>
      <c r="BE32" s="58"/>
    </row>
    <row r="33" spans="1:66" ht="24.9" customHeight="1" x14ac:dyDescent="0.2">
      <c r="A33" s="11"/>
      <c r="B33" s="497"/>
      <c r="C33" s="502"/>
      <c r="D33" s="503"/>
      <c r="E33" s="504"/>
      <c r="F33" s="444"/>
      <c r="G33" s="445"/>
      <c r="H33" s="445"/>
      <c r="I33" s="445"/>
      <c r="J33" s="445"/>
      <c r="K33" s="445"/>
      <c r="L33" s="446"/>
      <c r="M33" s="447"/>
      <c r="N33" s="448"/>
      <c r="O33" s="448"/>
      <c r="P33" s="448"/>
      <c r="Q33" s="448"/>
      <c r="R33" s="448"/>
      <c r="S33" s="448"/>
      <c r="T33" s="448"/>
      <c r="U33" s="448"/>
      <c r="V33" s="448"/>
      <c r="W33" s="448"/>
      <c r="X33" s="449"/>
      <c r="Y33" s="462" t="s">
        <v>59</v>
      </c>
      <c r="Z33" s="463"/>
      <c r="AA33" s="463"/>
      <c r="AB33" s="463"/>
      <c r="AC33" s="464"/>
      <c r="AD33" s="465"/>
      <c r="AE33" s="466"/>
      <c r="AF33" s="466"/>
      <c r="AG33" s="466"/>
      <c r="AH33" s="466"/>
      <c r="AI33" s="466"/>
      <c r="AJ33" s="466"/>
      <c r="AK33" s="467" t="s">
        <v>2</v>
      </c>
      <c r="AL33" s="467"/>
      <c r="AM33" s="468"/>
      <c r="AN33" s="56"/>
      <c r="AO33" s="572" t="s">
        <v>131</v>
      </c>
      <c r="AP33" s="573"/>
      <c r="AQ33" s="573"/>
      <c r="AR33" s="573"/>
      <c r="AS33" s="573"/>
      <c r="AT33" s="573"/>
      <c r="AU33" s="573"/>
      <c r="AV33" s="573"/>
      <c r="AW33" s="573"/>
      <c r="AX33" s="573"/>
      <c r="AY33" s="573"/>
      <c r="AZ33" s="573"/>
      <c r="BA33" s="573"/>
      <c r="BB33" s="573"/>
      <c r="BE33" s="58"/>
    </row>
    <row r="34" spans="1:66" ht="24.9" customHeight="1" x14ac:dyDescent="0.2">
      <c r="A34" s="11"/>
      <c r="B34" s="497"/>
      <c r="C34" s="502"/>
      <c r="D34" s="503"/>
      <c r="E34" s="504"/>
      <c r="F34" s="444"/>
      <c r="G34" s="445"/>
      <c r="H34" s="445"/>
      <c r="I34" s="445"/>
      <c r="J34" s="445"/>
      <c r="K34" s="445"/>
      <c r="L34" s="446"/>
      <c r="M34" s="418" t="s">
        <v>30</v>
      </c>
      <c r="N34" s="419"/>
      <c r="O34" s="419"/>
      <c r="P34" s="419"/>
      <c r="Q34" s="419"/>
      <c r="R34" s="419"/>
      <c r="S34" s="419"/>
      <c r="T34" s="419"/>
      <c r="U34" s="419"/>
      <c r="V34" s="419"/>
      <c r="W34" s="419"/>
      <c r="X34" s="420"/>
      <c r="Y34" s="450" t="s">
        <v>61</v>
      </c>
      <c r="Z34" s="451"/>
      <c r="AA34" s="451"/>
      <c r="AB34" s="451"/>
      <c r="AC34" s="452"/>
      <c r="AD34" s="453"/>
      <c r="AE34" s="454"/>
      <c r="AF34" s="454"/>
      <c r="AG34" s="454"/>
      <c r="AH34" s="454"/>
      <c r="AI34" s="454"/>
      <c r="AJ34" s="454"/>
      <c r="AK34" s="442" t="s">
        <v>2</v>
      </c>
      <c r="AL34" s="442"/>
      <c r="AM34" s="443"/>
      <c r="AN34" s="56"/>
      <c r="AO34" s="573"/>
      <c r="AP34" s="573"/>
      <c r="AQ34" s="573"/>
      <c r="AR34" s="573"/>
      <c r="AS34" s="573"/>
      <c r="AT34" s="573"/>
      <c r="AU34" s="573"/>
      <c r="AV34" s="573"/>
      <c r="AW34" s="573"/>
      <c r="AX34" s="573"/>
      <c r="AY34" s="573"/>
      <c r="AZ34" s="573"/>
      <c r="BA34" s="573"/>
      <c r="BB34" s="573"/>
      <c r="BE34" s="58"/>
    </row>
    <row r="35" spans="1:66" ht="24.9" customHeight="1" x14ac:dyDescent="0.2">
      <c r="A35" s="11"/>
      <c r="B35" s="497"/>
      <c r="C35" s="502"/>
      <c r="D35" s="503"/>
      <c r="E35" s="504"/>
      <c r="F35" s="444"/>
      <c r="G35" s="445"/>
      <c r="H35" s="445"/>
      <c r="I35" s="445"/>
      <c r="J35" s="445"/>
      <c r="K35" s="445"/>
      <c r="L35" s="446"/>
      <c r="M35" s="444"/>
      <c r="N35" s="445"/>
      <c r="O35" s="445"/>
      <c r="P35" s="445"/>
      <c r="Q35" s="445"/>
      <c r="R35" s="445"/>
      <c r="S35" s="445"/>
      <c r="T35" s="445"/>
      <c r="U35" s="445"/>
      <c r="V35" s="445"/>
      <c r="W35" s="445"/>
      <c r="X35" s="446"/>
      <c r="Y35" s="455" t="s">
        <v>62</v>
      </c>
      <c r="Z35" s="456"/>
      <c r="AA35" s="456"/>
      <c r="AB35" s="456"/>
      <c r="AC35" s="457"/>
      <c r="AD35" s="458"/>
      <c r="AE35" s="459"/>
      <c r="AF35" s="459"/>
      <c r="AG35" s="459"/>
      <c r="AH35" s="459"/>
      <c r="AI35" s="459"/>
      <c r="AJ35" s="459"/>
      <c r="AK35" s="460" t="s">
        <v>2</v>
      </c>
      <c r="AL35" s="460"/>
      <c r="AM35" s="461"/>
      <c r="AN35" s="56"/>
      <c r="AO35" s="25" t="s">
        <v>132</v>
      </c>
      <c r="AP35" s="60"/>
      <c r="AQ35" s="60"/>
      <c r="AR35" s="60"/>
      <c r="AS35" s="60"/>
      <c r="AT35" s="60"/>
      <c r="AU35" s="60"/>
      <c r="AV35" s="60"/>
      <c r="AW35" s="60"/>
      <c r="AX35" s="60"/>
      <c r="AY35" s="60"/>
      <c r="AZ35" s="60"/>
      <c r="BA35" s="60"/>
      <c r="BB35" s="60"/>
      <c r="BE35" s="58"/>
    </row>
    <row r="36" spans="1:66" ht="24.9" customHeight="1" x14ac:dyDescent="0.2">
      <c r="A36" s="11"/>
      <c r="B36" s="497"/>
      <c r="C36" s="502"/>
      <c r="D36" s="503"/>
      <c r="E36" s="504"/>
      <c r="F36" s="447"/>
      <c r="G36" s="448"/>
      <c r="H36" s="448"/>
      <c r="I36" s="448"/>
      <c r="J36" s="448"/>
      <c r="K36" s="448"/>
      <c r="L36" s="449"/>
      <c r="M36" s="447"/>
      <c r="N36" s="448"/>
      <c r="O36" s="448"/>
      <c r="P36" s="448"/>
      <c r="Q36" s="448"/>
      <c r="R36" s="448"/>
      <c r="S36" s="448"/>
      <c r="T36" s="448"/>
      <c r="U36" s="448"/>
      <c r="V36" s="448"/>
      <c r="W36" s="448"/>
      <c r="X36" s="449"/>
      <c r="Y36" s="462" t="s">
        <v>59</v>
      </c>
      <c r="Z36" s="463"/>
      <c r="AA36" s="463"/>
      <c r="AB36" s="463"/>
      <c r="AC36" s="464"/>
      <c r="AD36" s="465"/>
      <c r="AE36" s="466"/>
      <c r="AF36" s="466"/>
      <c r="AG36" s="466"/>
      <c r="AH36" s="466"/>
      <c r="AI36" s="466"/>
      <c r="AJ36" s="466"/>
      <c r="AK36" s="467" t="s">
        <v>2</v>
      </c>
      <c r="AL36" s="467"/>
      <c r="AM36" s="468"/>
      <c r="AN36" s="56"/>
      <c r="AO36" s="572" t="s">
        <v>154</v>
      </c>
      <c r="AP36" s="573"/>
      <c r="AQ36" s="573"/>
      <c r="AR36" s="573"/>
      <c r="AS36" s="573"/>
      <c r="AT36" s="573"/>
      <c r="AU36" s="573"/>
      <c r="AV36" s="573"/>
      <c r="AW36" s="573"/>
      <c r="AX36" s="573"/>
      <c r="AY36" s="573"/>
      <c r="AZ36" s="573"/>
      <c r="BA36" s="573"/>
      <c r="BB36" s="573"/>
      <c r="BE36" s="58"/>
    </row>
    <row r="37" spans="1:66" ht="24.9" customHeight="1" x14ac:dyDescent="0.2">
      <c r="A37" s="11"/>
      <c r="B37" s="497"/>
      <c r="C37" s="502"/>
      <c r="D37" s="503"/>
      <c r="E37" s="504"/>
      <c r="F37" s="418" t="s">
        <v>28</v>
      </c>
      <c r="G37" s="419"/>
      <c r="H37" s="419"/>
      <c r="I37" s="419"/>
      <c r="J37" s="419"/>
      <c r="K37" s="419"/>
      <c r="L37" s="420"/>
      <c r="M37" s="192" t="s">
        <v>29</v>
      </c>
      <c r="N37" s="193"/>
      <c r="O37" s="193"/>
      <c r="P37" s="193"/>
      <c r="Q37" s="193"/>
      <c r="R37" s="193"/>
      <c r="S37" s="193"/>
      <c r="T37" s="193"/>
      <c r="U37" s="193"/>
      <c r="V37" s="193"/>
      <c r="W37" s="193"/>
      <c r="X37" s="424"/>
      <c r="Y37" s="425" t="s">
        <v>33</v>
      </c>
      <c r="Z37" s="426"/>
      <c r="AA37" s="426"/>
      <c r="AB37" s="426"/>
      <c r="AC37" s="427"/>
      <c r="AD37" s="428"/>
      <c r="AE37" s="429"/>
      <c r="AF37" s="429"/>
      <c r="AG37" s="429"/>
      <c r="AH37" s="429"/>
      <c r="AI37" s="429"/>
      <c r="AJ37" s="429"/>
      <c r="AK37" s="430" t="s">
        <v>2</v>
      </c>
      <c r="AL37" s="430"/>
      <c r="AM37" s="431"/>
      <c r="AN37" s="56"/>
      <c r="AO37" s="573"/>
      <c r="AP37" s="573"/>
      <c r="AQ37" s="573"/>
      <c r="AR37" s="573"/>
      <c r="AS37" s="573"/>
      <c r="AT37" s="573"/>
      <c r="AU37" s="573"/>
      <c r="AV37" s="573"/>
      <c r="AW37" s="573"/>
      <c r="AX37" s="573"/>
      <c r="AY37" s="573"/>
      <c r="AZ37" s="573"/>
      <c r="BA37" s="573"/>
      <c r="BB37" s="573"/>
      <c r="BE37" s="58"/>
    </row>
    <row r="38" spans="1:66" ht="24.9" customHeight="1" thickBot="1" x14ac:dyDescent="0.25">
      <c r="A38" s="11"/>
      <c r="B38" s="498"/>
      <c r="C38" s="505"/>
      <c r="D38" s="506"/>
      <c r="E38" s="507"/>
      <c r="F38" s="421"/>
      <c r="G38" s="422"/>
      <c r="H38" s="422"/>
      <c r="I38" s="422"/>
      <c r="J38" s="422"/>
      <c r="K38" s="422"/>
      <c r="L38" s="423"/>
      <c r="M38" s="432" t="s">
        <v>30</v>
      </c>
      <c r="N38" s="433"/>
      <c r="O38" s="433"/>
      <c r="P38" s="433"/>
      <c r="Q38" s="433"/>
      <c r="R38" s="433"/>
      <c r="S38" s="433"/>
      <c r="T38" s="433"/>
      <c r="U38" s="433"/>
      <c r="V38" s="433"/>
      <c r="W38" s="433"/>
      <c r="X38" s="434"/>
      <c r="Y38" s="435" t="s">
        <v>32</v>
      </c>
      <c r="Z38" s="436"/>
      <c r="AA38" s="436"/>
      <c r="AB38" s="436"/>
      <c r="AC38" s="437"/>
      <c r="AD38" s="438"/>
      <c r="AE38" s="439"/>
      <c r="AF38" s="439"/>
      <c r="AG38" s="439"/>
      <c r="AH38" s="439"/>
      <c r="AI38" s="439"/>
      <c r="AJ38" s="439"/>
      <c r="AK38" s="440" t="s">
        <v>2</v>
      </c>
      <c r="AL38" s="440"/>
      <c r="AM38" s="441"/>
      <c r="AN38" s="56"/>
      <c r="AO38" s="572"/>
      <c r="AP38" s="573"/>
      <c r="AQ38" s="573"/>
      <c r="AR38" s="573"/>
      <c r="AS38" s="573"/>
      <c r="AT38" s="573"/>
      <c r="AU38" s="573"/>
      <c r="AV38" s="573"/>
      <c r="AW38" s="573"/>
      <c r="AX38" s="573"/>
      <c r="AY38" s="573"/>
      <c r="AZ38" s="573"/>
      <c r="BA38" s="573"/>
      <c r="BB38" s="573"/>
      <c r="BE38" s="58"/>
    </row>
    <row r="39" spans="1:66" ht="9.9" customHeight="1" thickBot="1" x14ac:dyDescent="0.25">
      <c r="A39" s="11"/>
      <c r="B39" s="11"/>
      <c r="C39" s="61"/>
      <c r="D39" s="61"/>
      <c r="E39" s="61"/>
      <c r="F39" s="11"/>
      <c r="G39" s="62"/>
      <c r="H39" s="62"/>
      <c r="I39" s="62"/>
      <c r="J39" s="62"/>
      <c r="K39" s="62"/>
      <c r="L39" s="62"/>
      <c r="M39" s="62"/>
      <c r="N39" s="62"/>
      <c r="O39" s="62"/>
      <c r="P39" s="62"/>
      <c r="Q39" s="62"/>
      <c r="R39" s="62"/>
      <c r="S39" s="62"/>
      <c r="T39" s="11"/>
      <c r="U39" s="11"/>
      <c r="V39" s="11"/>
      <c r="W39" s="11"/>
      <c r="X39" s="11"/>
      <c r="Y39" s="11"/>
      <c r="Z39" s="11"/>
      <c r="AA39" s="11"/>
      <c r="AB39" s="11"/>
      <c r="AC39" s="11"/>
      <c r="AD39" s="11"/>
      <c r="AE39" s="11"/>
      <c r="AF39" s="11"/>
      <c r="AG39" s="11"/>
      <c r="AH39" s="11"/>
      <c r="AI39" s="11"/>
      <c r="AJ39" s="11"/>
      <c r="AK39" s="11"/>
      <c r="AL39" s="11"/>
      <c r="AM39" s="11"/>
      <c r="AN39" s="63"/>
      <c r="AO39" s="573"/>
      <c r="AP39" s="573"/>
      <c r="AQ39" s="573"/>
      <c r="AR39" s="573"/>
      <c r="AS39" s="573"/>
      <c r="AT39" s="573"/>
      <c r="AU39" s="573"/>
      <c r="AV39" s="573"/>
      <c r="AW39" s="573"/>
      <c r="AX39" s="573"/>
      <c r="AY39" s="573"/>
      <c r="AZ39" s="573"/>
      <c r="BA39" s="573"/>
      <c r="BB39" s="573"/>
      <c r="BE39" s="58"/>
    </row>
    <row r="40" spans="1:66" ht="20.100000000000001" customHeight="1" x14ac:dyDescent="0.2">
      <c r="A40" s="11"/>
      <c r="B40" s="380" t="s">
        <v>186</v>
      </c>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2"/>
      <c r="AN40" s="64"/>
      <c r="AO40" s="25"/>
      <c r="AP40" s="60"/>
      <c r="AQ40" s="60"/>
      <c r="AR40" s="60"/>
      <c r="AS40" s="60"/>
      <c r="AT40" s="60"/>
      <c r="AU40" s="60"/>
      <c r="AV40" s="60"/>
      <c r="AW40" s="60"/>
      <c r="AX40" s="60"/>
      <c r="AY40" s="60"/>
      <c r="AZ40" s="60"/>
      <c r="BA40" s="60"/>
      <c r="BB40" s="60"/>
      <c r="BD40" s="17">
        <v>0</v>
      </c>
      <c r="BE40" s="18">
        <v>1</v>
      </c>
      <c r="BF40" s="18">
        <v>2</v>
      </c>
      <c r="BG40" s="18">
        <v>3</v>
      </c>
    </row>
    <row r="41" spans="1:66" ht="20.100000000000001" customHeight="1" x14ac:dyDescent="0.2">
      <c r="A41" s="11"/>
      <c r="B41" s="383" t="s">
        <v>18</v>
      </c>
      <c r="C41" s="384" t="s">
        <v>90</v>
      </c>
      <c r="D41" s="343"/>
      <c r="E41" s="343"/>
      <c r="F41" s="343"/>
      <c r="G41" s="343"/>
      <c r="H41" s="343"/>
      <c r="I41" s="343"/>
      <c r="J41" s="343"/>
      <c r="K41" s="343"/>
      <c r="L41" s="343"/>
      <c r="M41" s="343"/>
      <c r="N41" s="343"/>
      <c r="O41" s="343"/>
      <c r="P41" s="343"/>
      <c r="Q41" s="343"/>
      <c r="R41" s="343"/>
      <c r="S41" s="364"/>
      <c r="T41" s="386" t="s">
        <v>96</v>
      </c>
      <c r="U41" s="387"/>
      <c r="V41" s="387"/>
      <c r="W41" s="387"/>
      <c r="X41" s="387"/>
      <c r="Y41" s="387"/>
      <c r="Z41" s="387"/>
      <c r="AA41" s="387"/>
      <c r="AB41" s="387"/>
      <c r="AC41" s="387"/>
      <c r="AD41" s="387"/>
      <c r="AE41" s="387"/>
      <c r="AF41" s="387"/>
      <c r="AG41" s="387"/>
      <c r="AH41" s="387"/>
      <c r="AI41" s="387"/>
      <c r="AJ41" s="387"/>
      <c r="AK41" s="387"/>
      <c r="AL41" s="387"/>
      <c r="AM41" s="388"/>
      <c r="AN41" s="64"/>
      <c r="AO41" s="65"/>
      <c r="AP41" s="66"/>
      <c r="AQ41" s="66"/>
      <c r="AR41" s="66"/>
      <c r="AS41" s="66"/>
      <c r="AT41" s="66"/>
      <c r="AU41" s="66"/>
      <c r="AV41" s="66"/>
      <c r="AW41" s="66"/>
      <c r="AX41" s="66"/>
      <c r="AY41" s="66"/>
      <c r="AZ41" s="66"/>
      <c r="BA41" s="66"/>
      <c r="BB41" s="66"/>
      <c r="BD41" s="17" t="s">
        <v>95</v>
      </c>
      <c r="BE41" s="17" t="s">
        <v>96</v>
      </c>
      <c r="BF41" s="17" t="s">
        <v>97</v>
      </c>
      <c r="BG41" s="17" t="s">
        <v>98</v>
      </c>
    </row>
    <row r="42" spans="1:66" ht="20.100000000000001" customHeight="1" x14ac:dyDescent="0.2">
      <c r="A42" s="11"/>
      <c r="B42" s="383"/>
      <c r="C42" s="385"/>
      <c r="D42" s="363"/>
      <c r="E42" s="363"/>
      <c r="F42" s="363"/>
      <c r="G42" s="363"/>
      <c r="H42" s="363"/>
      <c r="I42" s="363"/>
      <c r="J42" s="363"/>
      <c r="K42" s="363"/>
      <c r="L42" s="363"/>
      <c r="M42" s="363"/>
      <c r="N42" s="363"/>
      <c r="O42" s="363"/>
      <c r="P42" s="363"/>
      <c r="Q42" s="363"/>
      <c r="R42" s="363"/>
      <c r="S42" s="363"/>
      <c r="T42" s="389" t="s">
        <v>101</v>
      </c>
      <c r="U42" s="389"/>
      <c r="V42" s="389"/>
      <c r="W42" s="389"/>
      <c r="X42" s="389"/>
      <c r="Y42" s="389"/>
      <c r="Z42" s="389"/>
      <c r="AA42" s="389"/>
      <c r="AB42" s="389"/>
      <c r="AC42" s="389"/>
      <c r="AD42" s="389"/>
      <c r="AE42" s="389"/>
      <c r="AF42" s="389"/>
      <c r="AG42" s="389"/>
      <c r="AH42" s="389"/>
      <c r="AI42" s="389"/>
      <c r="AJ42" s="389"/>
      <c r="AK42" s="389"/>
      <c r="AL42" s="389"/>
      <c r="AM42" s="390"/>
      <c r="AN42" s="64"/>
      <c r="AO42" s="66"/>
      <c r="AP42" s="66"/>
      <c r="AQ42" s="66"/>
      <c r="AR42" s="66"/>
      <c r="AS42" s="66"/>
      <c r="AT42" s="66"/>
      <c r="AU42" s="66"/>
      <c r="AV42" s="66"/>
      <c r="AW42" s="66"/>
      <c r="AX42" s="66"/>
      <c r="AY42" s="66"/>
      <c r="AZ42" s="66"/>
      <c r="BA42" s="66"/>
      <c r="BB42" s="66"/>
      <c r="BE42" s="17"/>
      <c r="BF42" s="17"/>
      <c r="BG42" s="17"/>
    </row>
    <row r="43" spans="1:66" ht="20.100000000000001" customHeight="1" x14ac:dyDescent="0.2">
      <c r="A43" s="11"/>
      <c r="B43" s="210"/>
      <c r="C43" s="391" t="s">
        <v>55</v>
      </c>
      <c r="D43" s="391"/>
      <c r="E43" s="391"/>
      <c r="F43" s="359" t="s">
        <v>91</v>
      </c>
      <c r="G43" s="359"/>
      <c r="H43" s="359"/>
      <c r="I43" s="359"/>
      <c r="J43" s="359"/>
      <c r="K43" s="359"/>
      <c r="L43" s="359"/>
      <c r="M43" s="393" t="s">
        <v>13</v>
      </c>
      <c r="N43" s="394"/>
      <c r="O43" s="395"/>
      <c r="P43" s="396" t="s">
        <v>170</v>
      </c>
      <c r="Q43" s="397"/>
      <c r="R43" s="397"/>
      <c r="S43" s="397"/>
      <c r="T43" s="397"/>
      <c r="U43" s="397"/>
      <c r="V43" s="398"/>
      <c r="W43" s="399" t="s">
        <v>17</v>
      </c>
      <c r="X43" s="400"/>
      <c r="Y43" s="400"/>
      <c r="Z43" s="400"/>
      <c r="AA43" s="400"/>
      <c r="AB43" s="400"/>
      <c r="AC43" s="401"/>
      <c r="AD43" s="402" t="s">
        <v>99</v>
      </c>
      <c r="AE43" s="403"/>
      <c r="AF43" s="403"/>
      <c r="AG43" s="403"/>
      <c r="AH43" s="403"/>
      <c r="AI43" s="403"/>
      <c r="AJ43" s="403"/>
      <c r="AK43" s="403"/>
      <c r="AL43" s="403"/>
      <c r="AM43" s="404"/>
      <c r="AN43" s="67"/>
      <c r="AO43" s="25" t="s">
        <v>133</v>
      </c>
      <c r="AP43" s="60"/>
      <c r="AQ43" s="60"/>
      <c r="AR43" s="60"/>
      <c r="AS43" s="60"/>
      <c r="AT43" s="68"/>
      <c r="AU43" s="68"/>
      <c r="AV43" s="68"/>
      <c r="AW43" s="69"/>
      <c r="AX43" s="68"/>
      <c r="AY43" s="69"/>
      <c r="AZ43" s="70"/>
      <c r="BA43" s="70"/>
      <c r="BB43" s="68"/>
    </row>
    <row r="44" spans="1:66" ht="20.100000000000001" customHeight="1" x14ac:dyDescent="0.2">
      <c r="A44" s="11"/>
      <c r="B44" s="210"/>
      <c r="C44" s="391"/>
      <c r="D44" s="391"/>
      <c r="E44" s="391"/>
      <c r="F44" s="359"/>
      <c r="G44" s="359"/>
      <c r="H44" s="359"/>
      <c r="I44" s="359"/>
      <c r="J44" s="359"/>
      <c r="K44" s="359"/>
      <c r="L44" s="359"/>
      <c r="M44" s="393"/>
      <c r="N44" s="394"/>
      <c r="O44" s="395"/>
      <c r="P44" s="405">
        <v>713.73912169175799</v>
      </c>
      <c r="Q44" s="406"/>
      <c r="R44" s="406"/>
      <c r="S44" s="406"/>
      <c r="T44" s="406"/>
      <c r="U44" s="406"/>
      <c r="V44" s="407"/>
      <c r="W44" s="408">
        <v>19891.162439315998</v>
      </c>
      <c r="X44" s="409"/>
      <c r="Y44" s="409"/>
      <c r="Z44" s="409"/>
      <c r="AA44" s="409"/>
      <c r="AB44" s="409"/>
      <c r="AC44" s="410"/>
      <c r="AD44" s="351">
        <f>IF(AND(P44&gt;0,W44&gt;0),P44/W44,0)</f>
        <v>3.5882222764468133E-2</v>
      </c>
      <c r="AE44" s="352"/>
      <c r="AF44" s="352"/>
      <c r="AG44" s="352"/>
      <c r="AH44" s="352"/>
      <c r="AI44" s="352"/>
      <c r="AJ44" s="352"/>
      <c r="AK44" s="352"/>
      <c r="AL44" s="355" t="s">
        <v>171</v>
      </c>
      <c r="AM44" s="356"/>
      <c r="AN44" s="67"/>
      <c r="AO44" s="564" t="s">
        <v>234</v>
      </c>
      <c r="AP44" s="564"/>
      <c r="AQ44" s="564"/>
      <c r="AR44" s="564"/>
      <c r="AS44" s="564"/>
      <c r="AT44" s="564"/>
      <c r="AU44" s="564"/>
      <c r="AV44" s="564"/>
      <c r="AW44" s="564"/>
      <c r="AX44" s="564"/>
      <c r="AY44" s="564"/>
      <c r="AZ44" s="564"/>
      <c r="BA44" s="564"/>
      <c r="BB44" s="564"/>
    </row>
    <row r="45" spans="1:66" ht="20.100000000000001" customHeight="1" x14ac:dyDescent="0.2">
      <c r="A45" s="11"/>
      <c r="B45" s="210"/>
      <c r="C45" s="391"/>
      <c r="D45" s="391"/>
      <c r="E45" s="391"/>
      <c r="F45" s="359"/>
      <c r="G45" s="359"/>
      <c r="H45" s="359"/>
      <c r="I45" s="359"/>
      <c r="J45" s="359"/>
      <c r="K45" s="359"/>
      <c r="L45" s="359"/>
      <c r="M45" s="393"/>
      <c r="N45" s="394"/>
      <c r="O45" s="395"/>
      <c r="P45" s="405"/>
      <c r="Q45" s="406"/>
      <c r="R45" s="406"/>
      <c r="S45" s="406"/>
      <c r="T45" s="406"/>
      <c r="U45" s="406"/>
      <c r="V45" s="407"/>
      <c r="W45" s="411"/>
      <c r="X45" s="412"/>
      <c r="Y45" s="412"/>
      <c r="Z45" s="412"/>
      <c r="AA45" s="412"/>
      <c r="AB45" s="412"/>
      <c r="AC45" s="413"/>
      <c r="AD45" s="353"/>
      <c r="AE45" s="354"/>
      <c r="AF45" s="354"/>
      <c r="AG45" s="354"/>
      <c r="AH45" s="354"/>
      <c r="AI45" s="354"/>
      <c r="AJ45" s="354"/>
      <c r="AK45" s="354"/>
      <c r="AL45" s="357"/>
      <c r="AM45" s="358"/>
      <c r="AN45" s="67"/>
      <c r="AO45" s="564"/>
      <c r="AP45" s="564"/>
      <c r="AQ45" s="564"/>
      <c r="AR45" s="564"/>
      <c r="AS45" s="564"/>
      <c r="AT45" s="564"/>
      <c r="AU45" s="564"/>
      <c r="AV45" s="564"/>
      <c r="AW45" s="564"/>
      <c r="AX45" s="564"/>
      <c r="AY45" s="564"/>
      <c r="AZ45" s="564"/>
      <c r="BA45" s="564"/>
      <c r="BB45" s="564"/>
    </row>
    <row r="46" spans="1:66" ht="20.100000000000001" customHeight="1" x14ac:dyDescent="0.2">
      <c r="A46" s="11"/>
      <c r="B46" s="210"/>
      <c r="C46" s="391"/>
      <c r="D46" s="391"/>
      <c r="E46" s="391"/>
      <c r="F46" s="359"/>
      <c r="G46" s="359"/>
      <c r="H46" s="359"/>
      <c r="I46" s="359"/>
      <c r="J46" s="359"/>
      <c r="K46" s="359"/>
      <c r="L46" s="359"/>
      <c r="M46" s="393" t="s">
        <v>7</v>
      </c>
      <c r="N46" s="394"/>
      <c r="O46" s="395"/>
      <c r="P46" s="396" t="s">
        <v>170</v>
      </c>
      <c r="Q46" s="397"/>
      <c r="R46" s="397"/>
      <c r="S46" s="397"/>
      <c r="T46" s="397"/>
      <c r="U46" s="397"/>
      <c r="V46" s="398"/>
      <c r="W46" s="399" t="s">
        <v>17</v>
      </c>
      <c r="X46" s="400"/>
      <c r="Y46" s="400"/>
      <c r="Z46" s="400"/>
      <c r="AA46" s="400"/>
      <c r="AB46" s="400"/>
      <c r="AC46" s="401"/>
      <c r="AD46" s="402" t="s">
        <v>99</v>
      </c>
      <c r="AE46" s="403"/>
      <c r="AF46" s="403"/>
      <c r="AG46" s="403"/>
      <c r="AH46" s="403"/>
      <c r="AI46" s="403"/>
      <c r="AJ46" s="403"/>
      <c r="AK46" s="403"/>
      <c r="AL46" s="403"/>
      <c r="AM46" s="404"/>
      <c r="AN46" s="67"/>
      <c r="AO46" s="564"/>
      <c r="AP46" s="564"/>
      <c r="AQ46" s="564"/>
      <c r="AR46" s="564"/>
      <c r="AS46" s="564"/>
      <c r="AT46" s="564"/>
      <c r="AU46" s="564"/>
      <c r="AV46" s="564"/>
      <c r="AW46" s="564"/>
      <c r="AX46" s="564"/>
      <c r="AY46" s="564"/>
      <c r="AZ46" s="564"/>
      <c r="BA46" s="564"/>
      <c r="BB46" s="564"/>
    </row>
    <row r="47" spans="1:66" ht="20.100000000000001" customHeight="1" x14ac:dyDescent="0.2">
      <c r="A47" s="11"/>
      <c r="B47" s="210"/>
      <c r="C47" s="391"/>
      <c r="D47" s="391"/>
      <c r="E47" s="391"/>
      <c r="F47" s="359"/>
      <c r="G47" s="359"/>
      <c r="H47" s="359"/>
      <c r="I47" s="359"/>
      <c r="J47" s="359"/>
      <c r="K47" s="359"/>
      <c r="L47" s="359"/>
      <c r="M47" s="393"/>
      <c r="N47" s="394"/>
      <c r="O47" s="395"/>
      <c r="P47" s="414">
        <v>674.511746959736</v>
      </c>
      <c r="Q47" s="415"/>
      <c r="R47" s="415"/>
      <c r="S47" s="415"/>
      <c r="T47" s="415"/>
      <c r="U47" s="415"/>
      <c r="V47" s="416"/>
      <c r="W47" s="345">
        <v>20394.647012534198</v>
      </c>
      <c r="X47" s="346"/>
      <c r="Y47" s="346"/>
      <c r="Z47" s="346"/>
      <c r="AA47" s="346"/>
      <c r="AB47" s="346"/>
      <c r="AC47" s="347"/>
      <c r="AD47" s="351">
        <f>IF(AND(P47&gt;0,W47&gt;0),P47/W47,0)</f>
        <v>3.3072979715961383E-2</v>
      </c>
      <c r="AE47" s="352"/>
      <c r="AF47" s="352"/>
      <c r="AG47" s="352"/>
      <c r="AH47" s="352"/>
      <c r="AI47" s="352"/>
      <c r="AJ47" s="352"/>
      <c r="AK47" s="352"/>
      <c r="AL47" s="355" t="s">
        <v>171</v>
      </c>
      <c r="AM47" s="356"/>
      <c r="AN47" s="67"/>
      <c r="AO47" s="564"/>
      <c r="AP47" s="564"/>
      <c r="AQ47" s="564"/>
      <c r="AR47" s="564"/>
      <c r="AS47" s="564"/>
      <c r="AT47" s="564"/>
      <c r="AU47" s="564"/>
      <c r="AV47" s="564"/>
      <c r="AW47" s="564"/>
      <c r="AX47" s="564"/>
      <c r="AY47" s="564"/>
      <c r="AZ47" s="564"/>
      <c r="BA47" s="564"/>
      <c r="BB47" s="564"/>
    </row>
    <row r="48" spans="1:66" ht="20.100000000000001" customHeight="1" x14ac:dyDescent="0.2">
      <c r="A48" s="11"/>
      <c r="B48" s="210"/>
      <c r="C48" s="391"/>
      <c r="D48" s="391"/>
      <c r="E48" s="391"/>
      <c r="F48" s="359"/>
      <c r="G48" s="359"/>
      <c r="H48" s="359"/>
      <c r="I48" s="359"/>
      <c r="J48" s="359"/>
      <c r="K48" s="359"/>
      <c r="L48" s="359"/>
      <c r="M48" s="393"/>
      <c r="N48" s="394"/>
      <c r="O48" s="395"/>
      <c r="P48" s="414"/>
      <c r="Q48" s="415"/>
      <c r="R48" s="415"/>
      <c r="S48" s="415"/>
      <c r="T48" s="415"/>
      <c r="U48" s="415"/>
      <c r="V48" s="416"/>
      <c r="W48" s="348"/>
      <c r="X48" s="349"/>
      <c r="Y48" s="349"/>
      <c r="Z48" s="349"/>
      <c r="AA48" s="349"/>
      <c r="AB48" s="349"/>
      <c r="AC48" s="350"/>
      <c r="AD48" s="353"/>
      <c r="AE48" s="354"/>
      <c r="AF48" s="354"/>
      <c r="AG48" s="354"/>
      <c r="AH48" s="354"/>
      <c r="AI48" s="354"/>
      <c r="AJ48" s="354"/>
      <c r="AK48" s="354"/>
      <c r="AL48" s="357"/>
      <c r="AM48" s="358"/>
      <c r="AN48" s="67"/>
      <c r="AO48" s="25" t="s">
        <v>134</v>
      </c>
      <c r="AP48" s="48"/>
      <c r="AQ48" s="48"/>
      <c r="AR48" s="48"/>
      <c r="AS48" s="48"/>
      <c r="AT48" s="60"/>
      <c r="AU48" s="60"/>
      <c r="AV48" s="60"/>
      <c r="AW48" s="60"/>
      <c r="AX48" s="60"/>
      <c r="AY48" s="60"/>
      <c r="AZ48" s="60"/>
      <c r="BA48" s="60"/>
      <c r="BB48" s="48"/>
      <c r="BN48" s="71"/>
    </row>
    <row r="49" spans="1:70" ht="24.9" customHeight="1" x14ac:dyDescent="0.2">
      <c r="A49" s="11"/>
      <c r="B49" s="210"/>
      <c r="C49" s="391"/>
      <c r="D49" s="391"/>
      <c r="E49" s="391"/>
      <c r="F49" s="359" t="s">
        <v>58</v>
      </c>
      <c r="G49" s="360"/>
      <c r="H49" s="360"/>
      <c r="I49" s="360"/>
      <c r="J49" s="360"/>
      <c r="K49" s="360"/>
      <c r="L49" s="360"/>
      <c r="M49" s="361"/>
      <c r="N49" s="343" t="s">
        <v>46</v>
      </c>
      <c r="O49" s="343"/>
      <c r="P49" s="343"/>
      <c r="Q49" s="343"/>
      <c r="R49" s="343"/>
      <c r="S49" s="343"/>
      <c r="T49" s="343" t="s">
        <v>33</v>
      </c>
      <c r="U49" s="343" t="s">
        <v>48</v>
      </c>
      <c r="V49" s="343"/>
      <c r="W49" s="343"/>
      <c r="X49" s="343"/>
      <c r="Y49" s="343"/>
      <c r="Z49" s="343"/>
      <c r="AA49" s="343"/>
      <c r="AB49" s="343" t="s">
        <v>50</v>
      </c>
      <c r="AC49" s="343" t="s">
        <v>49</v>
      </c>
      <c r="AD49" s="343"/>
      <c r="AE49" s="343"/>
      <c r="AF49" s="343"/>
      <c r="AG49" s="364"/>
      <c r="AH49" s="366" t="s">
        <v>56</v>
      </c>
      <c r="AI49" s="374"/>
      <c r="AJ49" s="374"/>
      <c r="AK49" s="374"/>
      <c r="AL49" s="374"/>
      <c r="AM49" s="375"/>
      <c r="AN49" s="67"/>
      <c r="AO49" s="51" t="s">
        <v>135</v>
      </c>
      <c r="AP49" s="48"/>
      <c r="AQ49" s="48"/>
      <c r="AR49" s="48"/>
      <c r="AS49" s="48"/>
      <c r="AT49" s="60"/>
      <c r="AU49" s="60"/>
      <c r="AV49" s="60"/>
      <c r="AW49" s="60"/>
      <c r="AX49" s="60"/>
      <c r="AY49" s="60"/>
      <c r="AZ49" s="60"/>
      <c r="BA49" s="60"/>
      <c r="BB49" s="48"/>
      <c r="BE49" s="72"/>
    </row>
    <row r="50" spans="1:70" ht="45" customHeight="1" x14ac:dyDescent="0.2">
      <c r="A50" s="11"/>
      <c r="B50" s="210"/>
      <c r="C50" s="391"/>
      <c r="D50" s="391"/>
      <c r="E50" s="391"/>
      <c r="F50" s="360"/>
      <c r="G50" s="360"/>
      <c r="H50" s="360"/>
      <c r="I50" s="360"/>
      <c r="J50" s="360"/>
      <c r="K50" s="360"/>
      <c r="L50" s="360"/>
      <c r="M50" s="362"/>
      <c r="N50" s="363"/>
      <c r="O50" s="363"/>
      <c r="P50" s="363"/>
      <c r="Q50" s="363"/>
      <c r="R50" s="363"/>
      <c r="S50" s="363"/>
      <c r="T50" s="363"/>
      <c r="U50" s="363"/>
      <c r="V50" s="363"/>
      <c r="W50" s="363"/>
      <c r="X50" s="363"/>
      <c r="Y50" s="363"/>
      <c r="Z50" s="363"/>
      <c r="AA50" s="363"/>
      <c r="AB50" s="363"/>
      <c r="AC50" s="363"/>
      <c r="AD50" s="363"/>
      <c r="AE50" s="363"/>
      <c r="AF50" s="363"/>
      <c r="AG50" s="373"/>
      <c r="AH50" s="376">
        <f>IFERROR(IF(T41=BG41,0,IF(OR($T$41=BE41,$T$41=BF41),((P44/W44)-(P47/W47))*(AI4))),0)</f>
        <v>5.6184860970135003E-2</v>
      </c>
      <c r="AI50" s="377"/>
      <c r="AJ50" s="377"/>
      <c r="AK50" s="377"/>
      <c r="AL50" s="378" t="s">
        <v>172</v>
      </c>
      <c r="AM50" s="379"/>
      <c r="AN50" s="67"/>
      <c r="AO50" s="51"/>
      <c r="AP50" s="60"/>
      <c r="AQ50" s="60"/>
      <c r="AR50" s="60"/>
      <c r="AS50" s="60"/>
      <c r="AT50" s="60"/>
      <c r="AU50" s="60"/>
      <c r="AV50" s="60"/>
      <c r="AW50" s="60"/>
      <c r="AX50" s="60"/>
      <c r="AY50" s="60"/>
      <c r="AZ50" s="60"/>
      <c r="BA50" s="60"/>
      <c r="BB50" s="48"/>
      <c r="BD50" s="73"/>
    </row>
    <row r="51" spans="1:70" ht="24.9" customHeight="1" x14ac:dyDescent="0.2">
      <c r="A51" s="11"/>
      <c r="B51" s="210"/>
      <c r="C51" s="391"/>
      <c r="D51" s="391"/>
      <c r="E51" s="391"/>
      <c r="F51" s="359" t="s">
        <v>14</v>
      </c>
      <c r="G51" s="359"/>
      <c r="H51" s="359"/>
      <c r="I51" s="359"/>
      <c r="J51" s="359"/>
      <c r="K51" s="359"/>
      <c r="L51" s="359"/>
      <c r="M51" s="74"/>
      <c r="N51" s="343">
        <v>1</v>
      </c>
      <c r="O51" s="343" t="s">
        <v>33</v>
      </c>
      <c r="P51" s="343" t="s">
        <v>48</v>
      </c>
      <c r="Q51" s="343"/>
      <c r="R51" s="343"/>
      <c r="S51" s="343"/>
      <c r="T51" s="343"/>
      <c r="U51" s="343" t="s">
        <v>51</v>
      </c>
      <c r="V51" s="343" t="s">
        <v>46</v>
      </c>
      <c r="W51" s="343"/>
      <c r="X51" s="343"/>
      <c r="Y51" s="343"/>
      <c r="Z51" s="343"/>
      <c r="AA51" s="343"/>
      <c r="AB51" s="343" t="s">
        <v>50</v>
      </c>
      <c r="AC51" s="343">
        <v>100</v>
      </c>
      <c r="AD51" s="343"/>
      <c r="AE51" s="343"/>
      <c r="AF51" s="343"/>
      <c r="AG51" s="364"/>
      <c r="AH51" s="366" t="s">
        <v>57</v>
      </c>
      <c r="AI51" s="367"/>
      <c r="AJ51" s="367"/>
      <c r="AK51" s="367"/>
      <c r="AL51" s="367"/>
      <c r="AM51" s="368"/>
      <c r="AN51" s="67"/>
      <c r="AO51" s="574"/>
      <c r="AP51" s="574"/>
      <c r="AQ51" s="574"/>
      <c r="AR51" s="574"/>
      <c r="AS51" s="574"/>
      <c r="AT51" s="574"/>
      <c r="AU51" s="574"/>
      <c r="AV51" s="574"/>
      <c r="AW51" s="574"/>
      <c r="AX51" s="574"/>
      <c r="AY51" s="60"/>
      <c r="AZ51" s="60"/>
      <c r="BA51" s="60"/>
      <c r="BB51" s="48"/>
    </row>
    <row r="52" spans="1:70" ht="45" customHeight="1" thickBot="1" x14ac:dyDescent="0.25">
      <c r="A52" s="11"/>
      <c r="B52" s="211"/>
      <c r="C52" s="392"/>
      <c r="D52" s="392"/>
      <c r="E52" s="392"/>
      <c r="F52" s="417"/>
      <c r="G52" s="417"/>
      <c r="H52" s="417"/>
      <c r="I52" s="417"/>
      <c r="J52" s="417"/>
      <c r="K52" s="417"/>
      <c r="L52" s="417"/>
      <c r="M52" s="75"/>
      <c r="N52" s="344"/>
      <c r="O52" s="344"/>
      <c r="P52" s="344"/>
      <c r="Q52" s="344"/>
      <c r="R52" s="344"/>
      <c r="S52" s="344"/>
      <c r="T52" s="344"/>
      <c r="U52" s="344"/>
      <c r="V52" s="344"/>
      <c r="W52" s="344"/>
      <c r="X52" s="344"/>
      <c r="Y52" s="344"/>
      <c r="Z52" s="344"/>
      <c r="AA52" s="363"/>
      <c r="AB52" s="363"/>
      <c r="AC52" s="344"/>
      <c r="AD52" s="344"/>
      <c r="AE52" s="344"/>
      <c r="AF52" s="344"/>
      <c r="AG52" s="365"/>
      <c r="AH52" s="369">
        <f>IF(T41=BG41,0,IF(OR(T41=BE41,T41=BF41),IFERROR(ROUNDDOWN((1-(AD47/AD44))*100,1),"")))</f>
        <v>7.8</v>
      </c>
      <c r="AI52" s="370"/>
      <c r="AJ52" s="370"/>
      <c r="AK52" s="370"/>
      <c r="AL52" s="371" t="s">
        <v>27</v>
      </c>
      <c r="AM52" s="372"/>
      <c r="AN52" s="67"/>
      <c r="AO52" s="574"/>
      <c r="AP52" s="574"/>
      <c r="AQ52" s="574"/>
      <c r="AR52" s="574"/>
      <c r="AS52" s="574"/>
      <c r="AT52" s="574"/>
      <c r="AU52" s="574"/>
      <c r="AV52" s="574"/>
      <c r="AW52" s="574"/>
      <c r="AX52" s="574"/>
      <c r="AY52" s="60"/>
      <c r="AZ52" s="60"/>
      <c r="BA52" s="60"/>
      <c r="BB52" s="48"/>
      <c r="BR52" s="20" t="str">
        <f>IFERROR((1-(((T47/AD47)/(T44/AD44))))*100,"")</f>
        <v/>
      </c>
    </row>
    <row r="53" spans="1:70" ht="36.9" customHeight="1" x14ac:dyDescent="0.2">
      <c r="A53" s="11"/>
      <c r="B53" s="209" t="s">
        <v>20</v>
      </c>
      <c r="C53" s="315" t="s">
        <v>25</v>
      </c>
      <c r="D53" s="316"/>
      <c r="E53" s="317"/>
      <c r="F53" s="315" t="s">
        <v>26</v>
      </c>
      <c r="G53" s="317"/>
      <c r="H53" s="304" t="s">
        <v>9</v>
      </c>
      <c r="I53" s="305"/>
      <c r="J53" s="305"/>
      <c r="K53" s="305"/>
      <c r="L53" s="306"/>
      <c r="M53" s="200"/>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2"/>
      <c r="AN53" s="76"/>
      <c r="AO53" s="77"/>
      <c r="AP53" s="78"/>
      <c r="AQ53" s="78"/>
      <c r="AR53" s="78"/>
      <c r="AS53" s="78"/>
      <c r="AT53" s="60"/>
      <c r="AU53" s="60"/>
      <c r="AV53" s="60"/>
      <c r="AW53" s="60"/>
      <c r="AX53" s="60"/>
      <c r="AY53" s="60"/>
      <c r="AZ53" s="60"/>
      <c r="BA53" s="60"/>
      <c r="BB53" s="48"/>
    </row>
    <row r="54" spans="1:70" ht="36.9" customHeight="1" x14ac:dyDescent="0.2">
      <c r="A54" s="11"/>
      <c r="B54" s="210"/>
      <c r="C54" s="318"/>
      <c r="D54" s="319"/>
      <c r="E54" s="320"/>
      <c r="F54" s="318"/>
      <c r="G54" s="320"/>
      <c r="H54" s="312" t="s">
        <v>79</v>
      </c>
      <c r="I54" s="313"/>
      <c r="J54" s="313"/>
      <c r="K54" s="313"/>
      <c r="L54" s="314"/>
      <c r="M54" s="326"/>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310"/>
      <c r="AM54" s="311"/>
      <c r="AN54" s="76"/>
      <c r="AO54" s="25" t="s">
        <v>136</v>
      </c>
      <c r="AP54" s="48"/>
      <c r="AQ54" s="48"/>
      <c r="AR54" s="48"/>
      <c r="AS54" s="48"/>
      <c r="AT54" s="78"/>
      <c r="AU54" s="78"/>
      <c r="AV54" s="78"/>
      <c r="AW54" s="78"/>
      <c r="AX54" s="78"/>
      <c r="AY54" s="78"/>
      <c r="AZ54" s="78"/>
      <c r="BA54" s="78"/>
      <c r="BB54" s="48"/>
    </row>
    <row r="55" spans="1:70" ht="36.9" customHeight="1" x14ac:dyDescent="0.2">
      <c r="A55" s="11"/>
      <c r="B55" s="210"/>
      <c r="C55" s="318"/>
      <c r="D55" s="319"/>
      <c r="E55" s="320"/>
      <c r="F55" s="318"/>
      <c r="G55" s="320"/>
      <c r="H55" s="327"/>
      <c r="I55" s="221"/>
      <c r="J55" s="221"/>
      <c r="K55" s="221"/>
      <c r="L55" s="222"/>
      <c r="M55" s="237"/>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9"/>
      <c r="AN55" s="76"/>
      <c r="AO55" s="564" t="s">
        <v>138</v>
      </c>
      <c r="AP55" s="565"/>
      <c r="AQ55" s="565"/>
      <c r="AR55" s="565"/>
      <c r="AS55" s="565"/>
      <c r="AT55" s="565"/>
      <c r="AU55" s="565"/>
      <c r="AV55" s="565"/>
      <c r="AW55" s="565"/>
      <c r="AX55" s="565"/>
      <c r="AY55" s="565"/>
      <c r="AZ55" s="565"/>
      <c r="BA55" s="565"/>
      <c r="BB55" s="565"/>
    </row>
    <row r="56" spans="1:70" ht="27.9" customHeight="1" x14ac:dyDescent="0.2">
      <c r="A56" s="11"/>
      <c r="B56" s="210"/>
      <c r="C56" s="318"/>
      <c r="D56" s="319"/>
      <c r="E56" s="320"/>
      <c r="F56" s="318"/>
      <c r="G56" s="320"/>
      <c r="H56" s="328" t="s">
        <v>10</v>
      </c>
      <c r="I56" s="329"/>
      <c r="J56" s="329"/>
      <c r="K56" s="329"/>
      <c r="L56" s="330"/>
      <c r="M56" s="331"/>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3"/>
      <c r="AN56" s="76"/>
      <c r="AO56" s="25" t="s">
        <v>137</v>
      </c>
      <c r="AP56" s="48"/>
      <c r="AQ56" s="48"/>
      <c r="AR56" s="48"/>
      <c r="AS56" s="48"/>
      <c r="AT56" s="79"/>
      <c r="AU56" s="79"/>
      <c r="AV56" s="79"/>
      <c r="AW56" s="79"/>
      <c r="AX56" s="79"/>
      <c r="AY56" s="79"/>
      <c r="AZ56" s="79"/>
      <c r="BA56" s="79"/>
      <c r="BB56" s="48"/>
    </row>
    <row r="57" spans="1:70" ht="27.9" customHeight="1" x14ac:dyDescent="0.2">
      <c r="A57" s="11"/>
      <c r="B57" s="210"/>
      <c r="C57" s="318"/>
      <c r="D57" s="319"/>
      <c r="E57" s="320"/>
      <c r="F57" s="318"/>
      <c r="G57" s="320"/>
      <c r="H57" s="312" t="s">
        <v>80</v>
      </c>
      <c r="I57" s="313"/>
      <c r="J57" s="313"/>
      <c r="K57" s="313"/>
      <c r="L57" s="314"/>
      <c r="M57" s="331"/>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3"/>
      <c r="AN57" s="76"/>
      <c r="AO57" s="564" t="s">
        <v>139</v>
      </c>
      <c r="AP57" s="575"/>
      <c r="AQ57" s="575"/>
      <c r="AR57" s="575"/>
      <c r="AS57" s="575"/>
      <c r="AT57" s="575"/>
      <c r="AU57" s="575"/>
      <c r="AV57" s="575"/>
      <c r="AW57" s="575"/>
      <c r="AX57" s="575"/>
      <c r="AY57" s="575"/>
      <c r="AZ57" s="575"/>
      <c r="BA57" s="575"/>
      <c r="BB57" s="575"/>
    </row>
    <row r="58" spans="1:70" ht="27.9" customHeight="1" x14ac:dyDescent="0.2">
      <c r="A58" s="11"/>
      <c r="B58" s="210"/>
      <c r="C58" s="318"/>
      <c r="D58" s="319"/>
      <c r="E58" s="320"/>
      <c r="F58" s="318"/>
      <c r="G58" s="320"/>
      <c r="H58" s="312"/>
      <c r="I58" s="313"/>
      <c r="J58" s="313"/>
      <c r="K58" s="313"/>
      <c r="L58" s="314"/>
      <c r="M58" s="331"/>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3"/>
      <c r="AN58" s="76"/>
      <c r="AO58" s="565"/>
      <c r="AP58" s="565"/>
      <c r="AQ58" s="565"/>
      <c r="AR58" s="565"/>
      <c r="AS58" s="565"/>
      <c r="AT58" s="565"/>
      <c r="AU58" s="565"/>
      <c r="AV58" s="565"/>
      <c r="AW58" s="565"/>
      <c r="AX58" s="565"/>
      <c r="AY58" s="565"/>
      <c r="AZ58" s="565"/>
      <c r="BA58" s="565"/>
      <c r="BB58" s="565"/>
    </row>
    <row r="59" spans="1:70" s="81" customFormat="1" ht="27.9" customHeight="1" x14ac:dyDescent="0.2">
      <c r="A59" s="11"/>
      <c r="B59" s="210"/>
      <c r="C59" s="318"/>
      <c r="D59" s="319"/>
      <c r="E59" s="320"/>
      <c r="F59" s="324"/>
      <c r="G59" s="325"/>
      <c r="H59" s="337"/>
      <c r="I59" s="338"/>
      <c r="J59" s="338"/>
      <c r="K59" s="338"/>
      <c r="L59" s="339"/>
      <c r="M59" s="334"/>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6"/>
      <c r="AN59" s="76"/>
      <c r="AO59" s="66"/>
      <c r="AP59" s="48"/>
      <c r="AQ59" s="48"/>
      <c r="AR59" s="48"/>
      <c r="AS59" s="48"/>
      <c r="AT59" s="48"/>
      <c r="AU59" s="48"/>
      <c r="AV59" s="48"/>
      <c r="AW59" s="48"/>
      <c r="AX59" s="48"/>
      <c r="AY59" s="48"/>
      <c r="AZ59" s="48"/>
      <c r="BA59" s="48"/>
      <c r="BB59" s="48"/>
      <c r="BC59" s="17"/>
      <c r="BD59" s="17"/>
      <c r="BE59" s="18"/>
      <c r="BF59" s="18"/>
      <c r="BG59" s="18"/>
      <c r="BH59" s="18"/>
      <c r="BI59" s="18"/>
      <c r="BJ59" s="18"/>
      <c r="BK59" s="17"/>
      <c r="BL59" s="17"/>
      <c r="BM59" s="17"/>
      <c r="BN59" s="80"/>
      <c r="BO59" s="80"/>
      <c r="BP59" s="80"/>
      <c r="BQ59" s="80"/>
    </row>
    <row r="60" spans="1:70" s="81" customFormat="1" ht="18" customHeight="1" x14ac:dyDescent="0.2">
      <c r="A60" s="11"/>
      <c r="B60" s="210"/>
      <c r="C60" s="318"/>
      <c r="D60" s="319"/>
      <c r="E60" s="320"/>
      <c r="F60" s="340" t="s">
        <v>8</v>
      </c>
      <c r="G60" s="341"/>
      <c r="H60" s="341"/>
      <c r="I60" s="341"/>
      <c r="J60" s="341"/>
      <c r="K60" s="341"/>
      <c r="L60" s="342"/>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6"/>
      <c r="AN60" s="76"/>
      <c r="AO60" s="25" t="s">
        <v>140</v>
      </c>
      <c r="AP60" s="48"/>
      <c r="AQ60" s="48"/>
      <c r="AR60" s="48"/>
      <c r="AS60" s="48"/>
      <c r="AT60" s="48"/>
      <c r="AU60" s="48"/>
      <c r="AV60" s="48"/>
      <c r="AW60" s="48"/>
      <c r="AX60" s="48"/>
      <c r="AY60" s="48"/>
      <c r="AZ60" s="48"/>
      <c r="BA60" s="48"/>
      <c r="BB60" s="48"/>
      <c r="BC60" s="17"/>
      <c r="BD60" s="17"/>
      <c r="BE60" s="18"/>
      <c r="BF60" s="18"/>
      <c r="BG60" s="18"/>
      <c r="BH60" s="18"/>
      <c r="BI60" s="18"/>
      <c r="BJ60" s="18"/>
      <c r="BK60" s="17"/>
      <c r="BL60" s="17"/>
      <c r="BM60" s="17"/>
      <c r="BN60" s="80"/>
      <c r="BO60" s="80"/>
      <c r="BP60" s="80"/>
      <c r="BQ60" s="80"/>
    </row>
    <row r="61" spans="1:70" s="81" customFormat="1" ht="18" customHeight="1" x14ac:dyDescent="0.2">
      <c r="A61" s="11"/>
      <c r="B61" s="210"/>
      <c r="C61" s="318"/>
      <c r="D61" s="319"/>
      <c r="E61" s="320"/>
      <c r="F61" s="307"/>
      <c r="G61" s="308"/>
      <c r="H61" s="308"/>
      <c r="I61" s="308"/>
      <c r="J61" s="308"/>
      <c r="K61" s="308"/>
      <c r="L61" s="309"/>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1"/>
      <c r="AN61" s="76"/>
      <c r="AO61" s="568" t="s">
        <v>187</v>
      </c>
      <c r="AP61" s="568"/>
      <c r="AQ61" s="568"/>
      <c r="AR61" s="568"/>
      <c r="AS61" s="568"/>
      <c r="AT61" s="568"/>
      <c r="AU61" s="568"/>
      <c r="AV61" s="568"/>
      <c r="AW61" s="568"/>
      <c r="AX61" s="568"/>
      <c r="AY61" s="568"/>
      <c r="AZ61" s="568"/>
      <c r="BA61" s="568"/>
      <c r="BB61" s="568"/>
      <c r="BC61" s="17"/>
      <c r="BD61" s="17"/>
      <c r="BE61" s="18"/>
      <c r="BF61" s="18"/>
      <c r="BG61" s="18"/>
      <c r="BH61" s="18"/>
      <c r="BI61" s="18"/>
      <c r="BJ61" s="18"/>
      <c r="BK61" s="17"/>
      <c r="BL61" s="17"/>
      <c r="BM61" s="17"/>
      <c r="BN61" s="80"/>
      <c r="BO61" s="80"/>
      <c r="BP61" s="80"/>
      <c r="BQ61" s="80"/>
    </row>
    <row r="62" spans="1:70" s="81" customFormat="1" ht="18" customHeight="1" x14ac:dyDescent="0.2">
      <c r="A62" s="11"/>
      <c r="B62" s="210"/>
      <c r="C62" s="318"/>
      <c r="D62" s="319"/>
      <c r="E62" s="320"/>
      <c r="F62" s="312" t="s">
        <v>84</v>
      </c>
      <c r="G62" s="313"/>
      <c r="H62" s="313"/>
      <c r="I62" s="313"/>
      <c r="J62" s="313"/>
      <c r="K62" s="313"/>
      <c r="L62" s="314"/>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c r="AM62" s="311"/>
      <c r="AN62" s="76"/>
      <c r="AO62" s="568"/>
      <c r="AP62" s="568"/>
      <c r="AQ62" s="568"/>
      <c r="AR62" s="568"/>
      <c r="AS62" s="568"/>
      <c r="AT62" s="568"/>
      <c r="AU62" s="568"/>
      <c r="AV62" s="568"/>
      <c r="AW62" s="568"/>
      <c r="AX62" s="568"/>
      <c r="AY62" s="568"/>
      <c r="AZ62" s="568"/>
      <c r="BA62" s="568"/>
      <c r="BB62" s="568"/>
      <c r="BC62" s="17"/>
      <c r="BD62" s="17"/>
      <c r="BE62" s="18"/>
      <c r="BF62" s="18"/>
      <c r="BG62" s="18"/>
      <c r="BH62" s="18"/>
      <c r="BI62" s="18"/>
      <c r="BJ62" s="18"/>
      <c r="BK62" s="17"/>
      <c r="BL62" s="17"/>
      <c r="BM62" s="17"/>
      <c r="BN62" s="80"/>
      <c r="BO62" s="80"/>
      <c r="BP62" s="80"/>
      <c r="BQ62" s="80"/>
    </row>
    <row r="63" spans="1:70" s="81" customFormat="1" ht="18" customHeight="1" x14ac:dyDescent="0.2">
      <c r="A63" s="11"/>
      <c r="B63" s="210"/>
      <c r="C63" s="318"/>
      <c r="D63" s="319"/>
      <c r="E63" s="320"/>
      <c r="F63" s="312"/>
      <c r="G63" s="313"/>
      <c r="H63" s="313"/>
      <c r="I63" s="313"/>
      <c r="J63" s="313"/>
      <c r="K63" s="313"/>
      <c r="L63" s="314"/>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c r="AM63" s="311"/>
      <c r="AN63" s="76"/>
      <c r="AO63" s="568"/>
      <c r="AP63" s="568"/>
      <c r="AQ63" s="568"/>
      <c r="AR63" s="568"/>
      <c r="AS63" s="568"/>
      <c r="AT63" s="568"/>
      <c r="AU63" s="568"/>
      <c r="AV63" s="568"/>
      <c r="AW63" s="568"/>
      <c r="AX63" s="568"/>
      <c r="AY63" s="568"/>
      <c r="AZ63" s="568"/>
      <c r="BA63" s="568"/>
      <c r="BB63" s="568"/>
      <c r="BC63" s="17"/>
      <c r="BD63" s="17"/>
      <c r="BE63" s="18"/>
      <c r="BF63" s="18"/>
      <c r="BG63" s="18"/>
      <c r="BH63" s="18"/>
      <c r="BI63" s="18"/>
      <c r="BJ63" s="18"/>
      <c r="BK63" s="17"/>
      <c r="BL63" s="17"/>
      <c r="BM63" s="17"/>
      <c r="BN63" s="80"/>
      <c r="BO63" s="80"/>
      <c r="BP63" s="80"/>
      <c r="BQ63" s="80"/>
    </row>
    <row r="64" spans="1:70" s="81" customFormat="1" ht="18" customHeight="1" x14ac:dyDescent="0.2">
      <c r="A64" s="11"/>
      <c r="B64" s="210"/>
      <c r="C64" s="318"/>
      <c r="D64" s="319"/>
      <c r="E64" s="320"/>
      <c r="F64" s="312"/>
      <c r="G64" s="313"/>
      <c r="H64" s="313"/>
      <c r="I64" s="313"/>
      <c r="J64" s="313"/>
      <c r="K64" s="313"/>
      <c r="L64" s="314"/>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310"/>
      <c r="AK64" s="310"/>
      <c r="AL64" s="310"/>
      <c r="AM64" s="311"/>
      <c r="AN64" s="76"/>
      <c r="AO64" s="568"/>
      <c r="AP64" s="568"/>
      <c r="AQ64" s="568"/>
      <c r="AR64" s="568"/>
      <c r="AS64" s="568"/>
      <c r="AT64" s="568"/>
      <c r="AU64" s="568"/>
      <c r="AV64" s="568"/>
      <c r="AW64" s="568"/>
      <c r="AX64" s="568"/>
      <c r="AY64" s="568"/>
      <c r="AZ64" s="568"/>
      <c r="BA64" s="568"/>
      <c r="BB64" s="568"/>
      <c r="BC64" s="17"/>
      <c r="BD64" s="17"/>
      <c r="BE64" s="18"/>
      <c r="BF64" s="18"/>
      <c r="BG64" s="18"/>
      <c r="BH64" s="18"/>
      <c r="BI64" s="18"/>
      <c r="BJ64" s="18"/>
      <c r="BK64" s="17"/>
      <c r="BL64" s="17"/>
      <c r="BM64" s="17"/>
      <c r="BN64" s="80"/>
      <c r="BO64" s="80"/>
      <c r="BP64" s="80"/>
      <c r="BQ64" s="80"/>
    </row>
    <row r="65" spans="1:69" s="81" customFormat="1" ht="18" customHeight="1" x14ac:dyDescent="0.2">
      <c r="A65" s="11"/>
      <c r="B65" s="210"/>
      <c r="C65" s="318"/>
      <c r="D65" s="319"/>
      <c r="E65" s="320"/>
      <c r="F65" s="312"/>
      <c r="G65" s="313"/>
      <c r="H65" s="313"/>
      <c r="I65" s="313"/>
      <c r="J65" s="313"/>
      <c r="K65" s="313"/>
      <c r="L65" s="314"/>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c r="AM65" s="311"/>
      <c r="AN65" s="76"/>
      <c r="AO65" s="568"/>
      <c r="AP65" s="568"/>
      <c r="AQ65" s="568"/>
      <c r="AR65" s="568"/>
      <c r="AS65" s="568"/>
      <c r="AT65" s="568"/>
      <c r="AU65" s="568"/>
      <c r="AV65" s="568"/>
      <c r="AW65" s="568"/>
      <c r="AX65" s="568"/>
      <c r="AY65" s="568"/>
      <c r="AZ65" s="568"/>
      <c r="BA65" s="568"/>
      <c r="BB65" s="568"/>
      <c r="BC65" s="17"/>
      <c r="BD65" s="17"/>
      <c r="BE65" s="18"/>
      <c r="BF65" s="18"/>
      <c r="BG65" s="18"/>
      <c r="BH65" s="18"/>
      <c r="BI65" s="18"/>
      <c r="BJ65" s="18"/>
      <c r="BK65" s="17"/>
      <c r="BL65" s="17"/>
      <c r="BM65" s="17"/>
      <c r="BN65" s="80"/>
      <c r="BO65" s="80"/>
      <c r="BP65" s="80"/>
      <c r="BQ65" s="80"/>
    </row>
    <row r="66" spans="1:69" s="81" customFormat="1" ht="18" customHeight="1" x14ac:dyDescent="0.2">
      <c r="A66" s="11"/>
      <c r="B66" s="210"/>
      <c r="C66" s="318"/>
      <c r="D66" s="319"/>
      <c r="E66" s="320"/>
      <c r="F66" s="312"/>
      <c r="G66" s="313"/>
      <c r="H66" s="313"/>
      <c r="I66" s="313"/>
      <c r="J66" s="313"/>
      <c r="K66" s="313"/>
      <c r="L66" s="314"/>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311"/>
      <c r="AN66" s="76"/>
      <c r="AO66" s="568"/>
      <c r="AP66" s="568"/>
      <c r="AQ66" s="568"/>
      <c r="AR66" s="568"/>
      <c r="AS66" s="568"/>
      <c r="AT66" s="568"/>
      <c r="AU66" s="568"/>
      <c r="AV66" s="568"/>
      <c r="AW66" s="568"/>
      <c r="AX66" s="568"/>
      <c r="AY66" s="568"/>
      <c r="AZ66" s="568"/>
      <c r="BA66" s="568"/>
      <c r="BB66" s="568"/>
      <c r="BC66" s="17"/>
      <c r="BD66" s="17"/>
      <c r="BE66" s="18"/>
      <c r="BF66" s="18"/>
      <c r="BG66" s="18"/>
      <c r="BH66" s="18"/>
      <c r="BI66" s="18"/>
      <c r="BJ66" s="18"/>
      <c r="BK66" s="17"/>
      <c r="BL66" s="17"/>
      <c r="BM66" s="17"/>
      <c r="BN66" s="80"/>
      <c r="BO66" s="80"/>
      <c r="BP66" s="80"/>
      <c r="BQ66" s="80"/>
    </row>
    <row r="67" spans="1:69" s="81" customFormat="1" ht="18" customHeight="1" thickBot="1" x14ac:dyDescent="0.25">
      <c r="A67" s="11"/>
      <c r="B67" s="211"/>
      <c r="C67" s="321"/>
      <c r="D67" s="322"/>
      <c r="E67" s="323"/>
      <c r="F67" s="248"/>
      <c r="G67" s="249"/>
      <c r="H67" s="249"/>
      <c r="I67" s="249"/>
      <c r="J67" s="249"/>
      <c r="K67" s="249"/>
      <c r="L67" s="250"/>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5"/>
      <c r="AN67" s="76"/>
      <c r="AO67" s="568"/>
      <c r="AP67" s="568"/>
      <c r="AQ67" s="568"/>
      <c r="AR67" s="568"/>
      <c r="AS67" s="568"/>
      <c r="AT67" s="568"/>
      <c r="AU67" s="568"/>
      <c r="AV67" s="568"/>
      <c r="AW67" s="568"/>
      <c r="AX67" s="568"/>
      <c r="AY67" s="568"/>
      <c r="AZ67" s="568"/>
      <c r="BA67" s="568"/>
      <c r="BB67" s="568"/>
      <c r="BC67" s="17"/>
      <c r="BD67" s="17"/>
      <c r="BE67" s="18"/>
      <c r="BF67" s="18"/>
      <c r="BG67" s="18"/>
      <c r="BH67" s="18"/>
      <c r="BI67" s="18"/>
      <c r="BJ67" s="18"/>
      <c r="BK67" s="17"/>
      <c r="BL67" s="17"/>
      <c r="BM67" s="17"/>
      <c r="BN67" s="80"/>
      <c r="BO67" s="80"/>
      <c r="BP67" s="80"/>
      <c r="BQ67" s="80"/>
    </row>
    <row r="68" spans="1:69" s="81" customFormat="1" ht="18" customHeight="1" x14ac:dyDescent="0.2">
      <c r="A68" s="11"/>
      <c r="B68" s="209" t="s">
        <v>21</v>
      </c>
      <c r="C68" s="304" t="s">
        <v>3</v>
      </c>
      <c r="D68" s="305"/>
      <c r="E68" s="305"/>
      <c r="F68" s="305"/>
      <c r="G68" s="305"/>
      <c r="H68" s="305"/>
      <c r="I68" s="305"/>
      <c r="J68" s="305"/>
      <c r="K68" s="305"/>
      <c r="L68" s="306"/>
      <c r="M68" s="310"/>
      <c r="N68" s="310"/>
      <c r="O68" s="310"/>
      <c r="P68" s="310"/>
      <c r="Q68" s="310"/>
      <c r="R68" s="310"/>
      <c r="S68" s="310"/>
      <c r="T68" s="310"/>
      <c r="U68" s="310"/>
      <c r="V68" s="310"/>
      <c r="W68" s="310"/>
      <c r="X68" s="310"/>
      <c r="Y68" s="310"/>
      <c r="Z68" s="310"/>
      <c r="AA68" s="310"/>
      <c r="AB68" s="310"/>
      <c r="AC68" s="310"/>
      <c r="AD68" s="310"/>
      <c r="AE68" s="310"/>
      <c r="AF68" s="310"/>
      <c r="AG68" s="310"/>
      <c r="AH68" s="310"/>
      <c r="AI68" s="310"/>
      <c r="AJ68" s="310"/>
      <c r="AK68" s="310"/>
      <c r="AL68" s="310"/>
      <c r="AM68" s="311"/>
      <c r="AN68" s="76"/>
      <c r="AO68" s="25" t="s">
        <v>141</v>
      </c>
      <c r="AP68" s="82"/>
      <c r="AQ68" s="82"/>
      <c r="AR68" s="82"/>
      <c r="AS68" s="48"/>
      <c r="AT68" s="48"/>
      <c r="AU68" s="48"/>
      <c r="AV68" s="48"/>
      <c r="AW68" s="48"/>
      <c r="AX68" s="48"/>
      <c r="AY68" s="48"/>
      <c r="AZ68" s="48"/>
      <c r="BA68" s="48"/>
      <c r="BB68" s="48"/>
      <c r="BC68" s="17"/>
      <c r="BD68" s="17"/>
      <c r="BE68" s="18"/>
      <c r="BF68" s="18"/>
      <c r="BG68" s="18"/>
      <c r="BH68" s="18"/>
      <c r="BI68" s="18"/>
      <c r="BJ68" s="18"/>
      <c r="BK68" s="17"/>
      <c r="BL68" s="17"/>
      <c r="BM68" s="17"/>
      <c r="BN68" s="80"/>
      <c r="BO68" s="80"/>
      <c r="BP68" s="80"/>
      <c r="BQ68" s="80"/>
    </row>
    <row r="69" spans="1:69" s="81" customFormat="1" ht="18" customHeight="1" x14ac:dyDescent="0.2">
      <c r="A69" s="11"/>
      <c r="B69" s="210"/>
      <c r="C69" s="307"/>
      <c r="D69" s="308"/>
      <c r="E69" s="308"/>
      <c r="F69" s="308"/>
      <c r="G69" s="308"/>
      <c r="H69" s="308"/>
      <c r="I69" s="308"/>
      <c r="J69" s="308"/>
      <c r="K69" s="308"/>
      <c r="L69" s="309"/>
      <c r="M69" s="310"/>
      <c r="N69" s="310"/>
      <c r="O69" s="310"/>
      <c r="P69" s="310"/>
      <c r="Q69" s="310"/>
      <c r="R69" s="310"/>
      <c r="S69" s="310"/>
      <c r="T69" s="310"/>
      <c r="U69" s="310"/>
      <c r="V69" s="310"/>
      <c r="W69" s="310"/>
      <c r="X69" s="310"/>
      <c r="Y69" s="310"/>
      <c r="Z69" s="310"/>
      <c r="AA69" s="310"/>
      <c r="AB69" s="310"/>
      <c r="AC69" s="310"/>
      <c r="AD69" s="310"/>
      <c r="AE69" s="310"/>
      <c r="AF69" s="310"/>
      <c r="AG69" s="310"/>
      <c r="AH69" s="310"/>
      <c r="AI69" s="310"/>
      <c r="AJ69" s="310"/>
      <c r="AK69" s="310"/>
      <c r="AL69" s="310"/>
      <c r="AM69" s="311"/>
      <c r="AN69" s="76"/>
      <c r="AO69" s="568" t="s">
        <v>235</v>
      </c>
      <c r="AP69" s="568"/>
      <c r="AQ69" s="568"/>
      <c r="AR69" s="568"/>
      <c r="AS69" s="568"/>
      <c r="AT69" s="568"/>
      <c r="AU69" s="568"/>
      <c r="AV69" s="568"/>
      <c r="AW69" s="568"/>
      <c r="AX69" s="568"/>
      <c r="AY69" s="568"/>
      <c r="AZ69" s="568"/>
      <c r="BA69" s="568"/>
      <c r="BB69" s="568"/>
      <c r="BC69" s="17"/>
      <c r="BD69" s="17"/>
      <c r="BE69" s="18"/>
      <c r="BF69" s="18"/>
      <c r="BG69" s="18"/>
      <c r="BH69" s="18"/>
      <c r="BI69" s="18"/>
      <c r="BJ69" s="18"/>
      <c r="BK69" s="17"/>
      <c r="BL69" s="17"/>
      <c r="BM69" s="17"/>
      <c r="BN69" s="80"/>
      <c r="BO69" s="80"/>
      <c r="BP69" s="80"/>
      <c r="BQ69" s="80"/>
    </row>
    <row r="70" spans="1:69" s="81" customFormat="1" ht="18" customHeight="1" x14ac:dyDescent="0.2">
      <c r="A70" s="11"/>
      <c r="B70" s="210"/>
      <c r="C70" s="312" t="s">
        <v>83</v>
      </c>
      <c r="D70" s="313"/>
      <c r="E70" s="313"/>
      <c r="F70" s="313"/>
      <c r="G70" s="313"/>
      <c r="H70" s="313"/>
      <c r="I70" s="313"/>
      <c r="J70" s="313"/>
      <c r="K70" s="313"/>
      <c r="L70" s="314"/>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0"/>
      <c r="AM70" s="311"/>
      <c r="AN70" s="76"/>
      <c r="AO70" s="568"/>
      <c r="AP70" s="568"/>
      <c r="AQ70" s="568"/>
      <c r="AR70" s="568"/>
      <c r="AS70" s="568"/>
      <c r="AT70" s="568"/>
      <c r="AU70" s="568"/>
      <c r="AV70" s="568"/>
      <c r="AW70" s="568"/>
      <c r="AX70" s="568"/>
      <c r="AY70" s="568"/>
      <c r="AZ70" s="568"/>
      <c r="BA70" s="568"/>
      <c r="BB70" s="568"/>
      <c r="BC70" s="17"/>
      <c r="BD70" s="17"/>
      <c r="BE70" s="18"/>
      <c r="BF70" s="18"/>
      <c r="BG70" s="18"/>
      <c r="BH70" s="18"/>
      <c r="BI70" s="18"/>
      <c r="BJ70" s="18"/>
      <c r="BK70" s="17"/>
      <c r="BL70" s="17"/>
      <c r="BM70" s="17"/>
      <c r="BN70" s="80"/>
      <c r="BO70" s="80"/>
      <c r="BP70" s="80"/>
      <c r="BQ70" s="80"/>
    </row>
    <row r="71" spans="1:69" s="81" customFormat="1" ht="18" customHeight="1" x14ac:dyDescent="0.2">
      <c r="A71" s="11"/>
      <c r="B71" s="210"/>
      <c r="C71" s="312"/>
      <c r="D71" s="313"/>
      <c r="E71" s="313"/>
      <c r="F71" s="313"/>
      <c r="G71" s="313"/>
      <c r="H71" s="313"/>
      <c r="I71" s="313"/>
      <c r="J71" s="313"/>
      <c r="K71" s="313"/>
      <c r="L71" s="314"/>
      <c r="M71" s="310"/>
      <c r="N71" s="310"/>
      <c r="O71" s="310"/>
      <c r="P71" s="310"/>
      <c r="Q71" s="310"/>
      <c r="R71" s="310"/>
      <c r="S71" s="310"/>
      <c r="T71" s="310"/>
      <c r="U71" s="310"/>
      <c r="V71" s="310"/>
      <c r="W71" s="310"/>
      <c r="X71" s="310"/>
      <c r="Y71" s="310"/>
      <c r="Z71" s="310"/>
      <c r="AA71" s="310"/>
      <c r="AB71" s="310"/>
      <c r="AC71" s="310"/>
      <c r="AD71" s="310"/>
      <c r="AE71" s="310"/>
      <c r="AF71" s="310"/>
      <c r="AG71" s="310"/>
      <c r="AH71" s="310"/>
      <c r="AI71" s="310"/>
      <c r="AJ71" s="310"/>
      <c r="AK71" s="310"/>
      <c r="AL71" s="310"/>
      <c r="AM71" s="311"/>
      <c r="AN71" s="76"/>
      <c r="AO71" s="568"/>
      <c r="AP71" s="568"/>
      <c r="AQ71" s="568"/>
      <c r="AR71" s="568"/>
      <c r="AS71" s="568"/>
      <c r="AT71" s="568"/>
      <c r="AU71" s="568"/>
      <c r="AV71" s="568"/>
      <c r="AW71" s="568"/>
      <c r="AX71" s="568"/>
      <c r="AY71" s="568"/>
      <c r="AZ71" s="568"/>
      <c r="BA71" s="568"/>
      <c r="BB71" s="568"/>
      <c r="BC71" s="17"/>
      <c r="BD71" s="17"/>
      <c r="BE71" s="18"/>
      <c r="BF71" s="18"/>
      <c r="BG71" s="18"/>
      <c r="BH71" s="18"/>
      <c r="BI71" s="18"/>
      <c r="BJ71" s="18"/>
      <c r="BK71" s="17"/>
      <c r="BL71" s="17"/>
      <c r="BM71" s="17"/>
      <c r="BN71" s="80"/>
      <c r="BO71" s="80"/>
      <c r="BP71" s="80"/>
      <c r="BQ71" s="80"/>
    </row>
    <row r="72" spans="1:69" s="81" customFormat="1" ht="18" customHeight="1" x14ac:dyDescent="0.2">
      <c r="A72" s="11"/>
      <c r="B72" s="210"/>
      <c r="C72" s="312"/>
      <c r="D72" s="313"/>
      <c r="E72" s="313"/>
      <c r="F72" s="313"/>
      <c r="G72" s="313"/>
      <c r="H72" s="313"/>
      <c r="I72" s="313"/>
      <c r="J72" s="313"/>
      <c r="K72" s="313"/>
      <c r="L72" s="314"/>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1"/>
      <c r="AN72" s="76"/>
      <c r="AO72" s="568"/>
      <c r="AP72" s="568"/>
      <c r="AQ72" s="568"/>
      <c r="AR72" s="568"/>
      <c r="AS72" s="568"/>
      <c r="AT72" s="568"/>
      <c r="AU72" s="568"/>
      <c r="AV72" s="568"/>
      <c r="AW72" s="568"/>
      <c r="AX72" s="568"/>
      <c r="AY72" s="568"/>
      <c r="AZ72" s="568"/>
      <c r="BA72" s="568"/>
      <c r="BB72" s="568"/>
      <c r="BC72" s="17"/>
      <c r="BD72" s="17"/>
      <c r="BE72" s="18"/>
      <c r="BF72" s="18"/>
      <c r="BG72" s="18"/>
      <c r="BH72" s="18"/>
      <c r="BI72" s="18"/>
      <c r="BJ72" s="18"/>
      <c r="BK72" s="17"/>
      <c r="BL72" s="17"/>
      <c r="BM72" s="17"/>
      <c r="BN72" s="80"/>
      <c r="BO72" s="80"/>
      <c r="BP72" s="80"/>
      <c r="BQ72" s="80"/>
    </row>
    <row r="73" spans="1:69" s="85" customFormat="1" ht="18" customHeight="1" x14ac:dyDescent="0.2">
      <c r="A73" s="11"/>
      <c r="B73" s="210"/>
      <c r="C73" s="312"/>
      <c r="D73" s="313"/>
      <c r="E73" s="313"/>
      <c r="F73" s="313"/>
      <c r="G73" s="313"/>
      <c r="H73" s="313"/>
      <c r="I73" s="313"/>
      <c r="J73" s="313"/>
      <c r="K73" s="313"/>
      <c r="L73" s="314"/>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1"/>
      <c r="AN73" s="76"/>
      <c r="AO73" s="568"/>
      <c r="AP73" s="568"/>
      <c r="AQ73" s="568"/>
      <c r="AR73" s="568"/>
      <c r="AS73" s="568"/>
      <c r="AT73" s="568"/>
      <c r="AU73" s="568"/>
      <c r="AV73" s="568"/>
      <c r="AW73" s="568"/>
      <c r="AX73" s="568"/>
      <c r="AY73" s="568"/>
      <c r="AZ73" s="568"/>
      <c r="BA73" s="568"/>
      <c r="BB73" s="568"/>
      <c r="BC73" s="17"/>
      <c r="BD73" s="17"/>
      <c r="BE73" s="83"/>
      <c r="BF73" s="83"/>
      <c r="BG73" s="83"/>
      <c r="BH73" s="83"/>
      <c r="BI73" s="83"/>
      <c r="BJ73" s="83"/>
      <c r="BK73" s="83"/>
      <c r="BL73" s="83"/>
      <c r="BM73" s="83"/>
      <c r="BN73" s="84"/>
      <c r="BO73" s="84"/>
      <c r="BP73" s="84"/>
      <c r="BQ73" s="84"/>
    </row>
    <row r="74" spans="1:69" ht="18" customHeight="1" thickBot="1" x14ac:dyDescent="0.25">
      <c r="A74" s="11"/>
      <c r="B74" s="211"/>
      <c r="C74" s="248"/>
      <c r="D74" s="249"/>
      <c r="E74" s="249"/>
      <c r="F74" s="249"/>
      <c r="G74" s="249"/>
      <c r="H74" s="249"/>
      <c r="I74" s="249"/>
      <c r="J74" s="249"/>
      <c r="K74" s="249"/>
      <c r="L74" s="250"/>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5"/>
      <c r="AN74" s="76"/>
      <c r="AO74" s="568"/>
      <c r="AP74" s="568"/>
      <c r="AQ74" s="568"/>
      <c r="AR74" s="568"/>
      <c r="AS74" s="568"/>
      <c r="AT74" s="568"/>
      <c r="AU74" s="568"/>
      <c r="AV74" s="568"/>
      <c r="AW74" s="568"/>
      <c r="AX74" s="568"/>
      <c r="AY74" s="568"/>
      <c r="AZ74" s="568"/>
      <c r="BA74" s="568"/>
      <c r="BB74" s="568"/>
    </row>
    <row r="75" spans="1:69" ht="20.100000000000001" customHeight="1" x14ac:dyDescent="0.2">
      <c r="A75" s="11"/>
      <c r="B75" s="86"/>
      <c r="C75" s="86"/>
      <c r="D75" s="86"/>
      <c r="E75" s="87"/>
      <c r="F75" s="87"/>
      <c r="G75" s="87"/>
      <c r="H75" s="87"/>
      <c r="I75" s="87"/>
      <c r="J75" s="87"/>
      <c r="K75" s="87"/>
      <c r="L75" s="87"/>
      <c r="M75" s="87"/>
      <c r="N75" s="87"/>
      <c r="O75" s="87"/>
      <c r="P75" s="87"/>
      <c r="Q75" s="87"/>
      <c r="R75" s="87"/>
      <c r="S75" s="87"/>
      <c r="T75" s="87"/>
      <c r="U75" s="87"/>
      <c r="V75" s="87"/>
      <c r="W75" s="87"/>
      <c r="X75" s="87"/>
      <c r="Y75" s="87"/>
      <c r="Z75" s="87"/>
      <c r="AA75" s="87"/>
      <c r="AB75" s="87"/>
      <c r="AC75" s="88"/>
      <c r="AD75" s="88"/>
      <c r="AE75" s="88"/>
      <c r="AF75" s="88"/>
      <c r="AG75" s="88"/>
      <c r="AH75" s="88"/>
      <c r="AI75" s="88"/>
      <c r="AJ75" s="88"/>
      <c r="AK75" s="88"/>
      <c r="AL75" s="88"/>
      <c r="AM75" s="88"/>
      <c r="AN75" s="89"/>
      <c r="AO75" s="65"/>
      <c r="AP75" s="90"/>
      <c r="AQ75" s="90"/>
      <c r="AR75" s="90"/>
      <c r="AS75" s="90"/>
      <c r="AT75" s="90"/>
      <c r="AU75" s="48"/>
      <c r="AV75" s="48"/>
      <c r="AW75" s="48"/>
      <c r="AX75" s="48"/>
      <c r="AY75" s="48"/>
      <c r="AZ75" s="48"/>
      <c r="BA75" s="48"/>
      <c r="BB75" s="48"/>
      <c r="BE75" s="91"/>
      <c r="BF75" s="91"/>
      <c r="BG75" s="91"/>
    </row>
    <row r="76" spans="1:69" ht="20.100000000000001" customHeight="1" x14ac:dyDescent="0.2">
      <c r="A76"/>
      <c r="B76"/>
      <c r="C76"/>
      <c r="D76"/>
      <c r="E76"/>
      <c r="F76"/>
      <c r="G76" s="92"/>
      <c r="H76" s="92"/>
      <c r="I76" s="92"/>
      <c r="J76" s="92"/>
      <c r="K76" s="92"/>
      <c r="L76" s="92"/>
      <c r="M76" s="92"/>
      <c r="N76" s="92"/>
      <c r="O76" s="87"/>
      <c r="P76" s="87"/>
      <c r="Q76" s="87"/>
      <c r="R76" s="87"/>
      <c r="S76" s="87"/>
      <c r="T76" s="87"/>
      <c r="U76" s="87"/>
      <c r="V76" s="87"/>
      <c r="W76" s="87"/>
      <c r="X76" s="87"/>
      <c r="Y76" s="87"/>
      <c r="Z76" s="87"/>
      <c r="AA76" s="87"/>
      <c r="AB76" s="87"/>
      <c r="AC76" s="88"/>
      <c r="AD76" s="88"/>
      <c r="AE76" s="88"/>
      <c r="AF76" s="88"/>
      <c r="AG76" s="88"/>
      <c r="AH76" s="88"/>
      <c r="AI76" s="88"/>
      <c r="AJ76" s="88"/>
      <c r="AK76" s="88"/>
      <c r="AL76" s="88"/>
      <c r="AM76" s="88"/>
      <c r="AN76" s="89"/>
      <c r="AO76" s="65"/>
      <c r="AP76" s="90"/>
      <c r="AQ76" s="90"/>
      <c r="AR76" s="90"/>
      <c r="AS76" s="90"/>
      <c r="AT76" s="90"/>
      <c r="AU76" s="48"/>
      <c r="AV76" s="48"/>
      <c r="AW76" s="48"/>
      <c r="AX76" s="48"/>
      <c r="AY76" s="48"/>
      <c r="AZ76" s="48"/>
      <c r="BA76" s="48"/>
      <c r="BB76" s="48"/>
      <c r="BC76" s="93" t="s">
        <v>6</v>
      </c>
      <c r="BD76" s="93"/>
      <c r="BE76" s="94"/>
      <c r="BF76" s="94"/>
      <c r="BG76" s="94"/>
    </row>
    <row r="77" spans="1:69" ht="20.100000000000001" customHeight="1" x14ac:dyDescent="0.2">
      <c r="A77" s="95"/>
      <c r="B77" s="95"/>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7"/>
      <c r="AO77" s="65"/>
      <c r="AP77" s="90"/>
      <c r="AQ77" s="90"/>
      <c r="AR77" s="90"/>
      <c r="AS77" s="90"/>
      <c r="AT77" s="90"/>
      <c r="AU77" s="48"/>
      <c r="AV77" s="48"/>
      <c r="AW77" s="48"/>
      <c r="AX77" s="48"/>
      <c r="AY77" s="48"/>
      <c r="AZ77" s="48"/>
      <c r="BA77" s="48"/>
      <c r="BB77" s="48"/>
      <c r="BC77" s="93"/>
      <c r="BD77" s="93"/>
      <c r="BE77" s="94"/>
      <c r="BF77" s="94"/>
      <c r="BG77" s="94"/>
    </row>
    <row r="78" spans="1:69" ht="39.9" customHeight="1" thickBot="1" x14ac:dyDescent="0.35">
      <c r="A78" s="11"/>
      <c r="B78" s="98"/>
      <c r="C78" s="99" t="s">
        <v>5</v>
      </c>
      <c r="D78" s="99"/>
      <c r="E78" s="99"/>
      <c r="F78" s="99"/>
      <c r="G78" s="99"/>
      <c r="H78" s="99"/>
      <c r="I78" s="99"/>
      <c r="J78" s="99"/>
      <c r="K78" s="99"/>
      <c r="L78" s="99"/>
      <c r="M78" s="99"/>
      <c r="N78" s="100"/>
      <c r="O78" s="99"/>
      <c r="P78" s="99"/>
      <c r="Q78" s="12"/>
      <c r="R78" s="12"/>
      <c r="S78" s="12"/>
      <c r="T78" s="14"/>
      <c r="U78" s="13"/>
      <c r="V78" s="12"/>
      <c r="W78" s="12"/>
      <c r="X78" s="495"/>
      <c r="Y78" s="495"/>
      <c r="Z78" s="495"/>
      <c r="AA78" s="495"/>
      <c r="AB78" s="13"/>
      <c r="AC78" s="14"/>
      <c r="AD78" s="14"/>
      <c r="AE78" s="14"/>
      <c r="AF78" s="14"/>
      <c r="AG78" s="14"/>
      <c r="AH78" s="14"/>
      <c r="AI78" s="14"/>
      <c r="AJ78" s="14"/>
      <c r="AK78" s="14"/>
      <c r="AL78" s="14"/>
      <c r="AM78" s="15" t="s">
        <v>164</v>
      </c>
      <c r="AN78" s="16"/>
      <c r="AO78" s="5"/>
      <c r="AP78" s="5"/>
      <c r="AQ78" s="5"/>
      <c r="AR78" s="5"/>
      <c r="AS78" s="5"/>
      <c r="AT78" s="5"/>
      <c r="AU78" s="5"/>
      <c r="AV78" s="5"/>
      <c r="AW78" s="5"/>
      <c r="AX78" s="5"/>
      <c r="AY78" s="5"/>
      <c r="AZ78" s="5"/>
      <c r="BA78" s="5"/>
      <c r="BB78" s="101"/>
      <c r="BC78" s="93"/>
      <c r="BD78" s="93"/>
      <c r="BE78" s="94"/>
      <c r="BF78" s="94"/>
      <c r="BG78" s="94"/>
    </row>
    <row r="79" spans="1:69" ht="39.9" customHeight="1" thickBot="1" x14ac:dyDescent="0.25">
      <c r="A79" s="11"/>
      <c r="B79" s="279" t="s">
        <v>182</v>
      </c>
      <c r="C79" s="280"/>
      <c r="D79" s="280"/>
      <c r="E79" s="280"/>
      <c r="F79" s="280"/>
      <c r="G79" s="280"/>
      <c r="H79" s="280"/>
      <c r="I79" s="280"/>
      <c r="J79" s="280"/>
      <c r="K79" s="280"/>
      <c r="L79" s="280"/>
      <c r="M79" s="280"/>
      <c r="N79" s="280"/>
      <c r="O79" s="280"/>
      <c r="P79" s="280"/>
      <c r="Q79" s="280"/>
      <c r="R79" s="280"/>
      <c r="S79" s="280"/>
      <c r="T79" s="280"/>
      <c r="U79" s="280"/>
      <c r="V79" s="280"/>
      <c r="W79" s="280"/>
      <c r="X79" s="280"/>
      <c r="Y79" s="280"/>
      <c r="Z79" s="280"/>
      <c r="AA79" s="280"/>
      <c r="AB79" s="280"/>
      <c r="AC79" s="280"/>
      <c r="AD79" s="280"/>
      <c r="AE79" s="280"/>
      <c r="AF79" s="280"/>
      <c r="AG79" s="280"/>
      <c r="AH79" s="280"/>
      <c r="AI79" s="280"/>
      <c r="AJ79" s="280"/>
      <c r="AK79" s="280"/>
      <c r="AL79" s="280"/>
      <c r="AM79" s="281"/>
      <c r="AN79" s="64"/>
      <c r="AO79" s="571" t="s">
        <v>143</v>
      </c>
      <c r="AP79" s="571"/>
      <c r="AQ79" s="571"/>
      <c r="AR79" s="571"/>
      <c r="AS79" s="571"/>
      <c r="AT79" s="571"/>
      <c r="AU79" s="571"/>
      <c r="AV79" s="571"/>
      <c r="AW79" s="571"/>
      <c r="AX79" s="571"/>
      <c r="AY79" s="571"/>
      <c r="AZ79" s="571"/>
      <c r="BA79" s="571"/>
      <c r="BB79" s="570"/>
      <c r="BC79" s="102"/>
      <c r="BD79" s="102"/>
      <c r="BE79" s="103"/>
      <c r="BF79" s="103"/>
      <c r="BG79" s="103"/>
    </row>
    <row r="80" spans="1:69" ht="39.9" customHeight="1" x14ac:dyDescent="0.2">
      <c r="A80" s="11"/>
      <c r="B80" s="209" t="s">
        <v>188</v>
      </c>
      <c r="C80" s="299" t="s">
        <v>100</v>
      </c>
      <c r="D80" s="300"/>
      <c r="E80" s="300"/>
      <c r="F80" s="300"/>
      <c r="G80" s="300"/>
      <c r="H80" s="300"/>
      <c r="I80" s="300"/>
      <c r="J80" s="301" t="s">
        <v>183</v>
      </c>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3"/>
      <c r="AN80" s="104"/>
      <c r="AO80" s="25" t="s">
        <v>144</v>
      </c>
      <c r="AP80" s="48"/>
      <c r="AQ80" s="48"/>
      <c r="AR80" s="48"/>
      <c r="AS80" s="48"/>
      <c r="AT80" s="48"/>
      <c r="AU80" s="48"/>
      <c r="AV80" s="48"/>
      <c r="AW80" s="48"/>
      <c r="AX80" s="48"/>
      <c r="AY80" s="48"/>
      <c r="AZ80" s="48"/>
      <c r="BA80" s="48"/>
      <c r="BB80" s="48"/>
      <c r="BC80" s="102"/>
      <c r="BD80" s="102"/>
      <c r="BE80" s="103"/>
      <c r="BF80" s="103"/>
      <c r="BG80" s="103"/>
    </row>
    <row r="81" spans="1:85" ht="24.9" customHeight="1" x14ac:dyDescent="0.2">
      <c r="A81" s="11"/>
      <c r="B81" s="210"/>
      <c r="C81" s="186" t="s">
        <v>78</v>
      </c>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7"/>
      <c r="AJ81" s="187"/>
      <c r="AK81" s="187"/>
      <c r="AL81" s="187"/>
      <c r="AM81" s="188"/>
      <c r="AN81" s="104"/>
      <c r="AO81" s="51" t="s">
        <v>236</v>
      </c>
      <c r="AP81" s="59"/>
      <c r="AQ81" s="59"/>
      <c r="AR81" s="59"/>
      <c r="AS81" s="59"/>
      <c r="AT81" s="59"/>
      <c r="AU81" s="59"/>
      <c r="AV81" s="59"/>
      <c r="AW81" s="59"/>
      <c r="AX81" s="59"/>
      <c r="AY81" s="59"/>
      <c r="AZ81" s="59"/>
      <c r="BA81" s="59"/>
      <c r="BB81" s="59"/>
      <c r="BC81" s="102"/>
      <c r="BD81" s="102"/>
      <c r="BE81" s="103"/>
      <c r="BF81" s="103"/>
      <c r="BG81" s="103"/>
    </row>
    <row r="82" spans="1:85" ht="39.9" customHeight="1" x14ac:dyDescent="0.2">
      <c r="A82" s="11"/>
      <c r="B82" s="210"/>
      <c r="C82" s="189" t="s">
        <v>45</v>
      </c>
      <c r="D82" s="190"/>
      <c r="E82" s="191"/>
      <c r="F82" s="189" t="s">
        <v>42</v>
      </c>
      <c r="G82" s="190"/>
      <c r="H82" s="190"/>
      <c r="I82" s="191"/>
      <c r="J82" s="189" t="s">
        <v>66</v>
      </c>
      <c r="K82" s="190"/>
      <c r="L82" s="191"/>
      <c r="M82" s="192" t="s">
        <v>0</v>
      </c>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4"/>
      <c r="AN82" s="104"/>
      <c r="AO82" s="25"/>
      <c r="AP82" s="48"/>
      <c r="AQ82" s="48"/>
      <c r="AR82" s="48"/>
      <c r="AS82" s="48"/>
      <c r="AT82" s="48"/>
      <c r="AU82" s="48"/>
      <c r="AV82" s="48"/>
      <c r="AW82" s="48"/>
      <c r="AX82" s="48"/>
      <c r="AY82" s="48"/>
      <c r="AZ82" s="48"/>
      <c r="BA82" s="48"/>
      <c r="BB82" s="48"/>
      <c r="BC82" s="102"/>
      <c r="BD82" s="102"/>
      <c r="BE82" s="103"/>
      <c r="BF82" s="103"/>
      <c r="BG82" s="103"/>
    </row>
    <row r="83" spans="1:85" ht="30" customHeight="1" x14ac:dyDescent="0.2">
      <c r="A83" s="11"/>
      <c r="B83" s="210"/>
      <c r="C83" s="171" t="s">
        <v>77</v>
      </c>
      <c r="D83" s="172"/>
      <c r="E83" s="173"/>
      <c r="F83" s="171" t="s">
        <v>36</v>
      </c>
      <c r="G83" s="172"/>
      <c r="H83" s="172"/>
      <c r="I83" s="173"/>
      <c r="J83" s="180" t="s">
        <v>65</v>
      </c>
      <c r="K83" s="181"/>
      <c r="L83" s="182"/>
      <c r="M83" s="296" t="s">
        <v>145</v>
      </c>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8"/>
      <c r="AN83" s="105"/>
      <c r="AO83" s="25" t="s">
        <v>239</v>
      </c>
      <c r="AP83" s="59"/>
      <c r="AQ83" s="59"/>
      <c r="AR83" s="59"/>
      <c r="AS83" s="59"/>
      <c r="AT83" s="59"/>
      <c r="AU83" s="59"/>
      <c r="AV83" s="59"/>
      <c r="AW83" s="59"/>
      <c r="AX83" s="59"/>
      <c r="AY83" s="59"/>
      <c r="AZ83" s="59"/>
      <c r="BA83" s="59"/>
      <c r="BB83" s="59"/>
      <c r="BC83" s="102"/>
      <c r="BD83" s="102"/>
      <c r="BE83" s="103"/>
      <c r="BF83" s="103"/>
      <c r="BG83" s="103"/>
    </row>
    <row r="84" spans="1:85" ht="30" customHeight="1" x14ac:dyDescent="0.2">
      <c r="A84" s="11"/>
      <c r="B84" s="210"/>
      <c r="C84" s="174"/>
      <c r="D84" s="175"/>
      <c r="E84" s="176"/>
      <c r="F84" s="174"/>
      <c r="G84" s="175"/>
      <c r="H84" s="175"/>
      <c r="I84" s="176"/>
      <c r="J84" s="285" t="s">
        <v>67</v>
      </c>
      <c r="K84" s="286"/>
      <c r="L84" s="287"/>
      <c r="M84" s="288"/>
      <c r="N84" s="289"/>
      <c r="O84" s="289"/>
      <c r="P84" s="289"/>
      <c r="Q84" s="289"/>
      <c r="R84" s="289"/>
      <c r="S84" s="289"/>
      <c r="T84" s="289"/>
      <c r="U84" s="289"/>
      <c r="V84" s="289"/>
      <c r="W84" s="289"/>
      <c r="X84" s="289"/>
      <c r="Y84" s="289"/>
      <c r="Z84" s="289"/>
      <c r="AA84" s="289"/>
      <c r="AB84" s="289"/>
      <c r="AC84" s="289"/>
      <c r="AD84" s="289"/>
      <c r="AE84" s="289"/>
      <c r="AF84" s="289"/>
      <c r="AG84" s="289"/>
      <c r="AH84" s="289"/>
      <c r="AI84" s="289"/>
      <c r="AJ84" s="289"/>
      <c r="AK84" s="289"/>
      <c r="AL84" s="289"/>
      <c r="AM84" s="290"/>
      <c r="AN84" s="105"/>
      <c r="AO84" s="51" t="s">
        <v>146</v>
      </c>
      <c r="AP84" s="48"/>
      <c r="AQ84" s="48"/>
      <c r="AR84" s="48"/>
      <c r="AS84" s="48"/>
      <c r="AT84" s="48"/>
      <c r="AU84" s="48"/>
      <c r="AV84" s="48"/>
      <c r="AW84" s="48"/>
      <c r="AX84" s="48"/>
      <c r="AY84" s="48"/>
      <c r="AZ84" s="48"/>
      <c r="BA84" s="48"/>
      <c r="BB84" s="48"/>
      <c r="BE84" s="91"/>
      <c r="BF84" s="91"/>
      <c r="BG84" s="91"/>
    </row>
    <row r="85" spans="1:85" ht="30" customHeight="1" x14ac:dyDescent="0.2">
      <c r="A85" s="11"/>
      <c r="B85" s="210"/>
      <c r="C85" s="174"/>
      <c r="D85" s="175"/>
      <c r="E85" s="176"/>
      <c r="F85" s="177"/>
      <c r="G85" s="178"/>
      <c r="H85" s="178"/>
      <c r="I85" s="179"/>
      <c r="J85" s="165" t="s">
        <v>64</v>
      </c>
      <c r="K85" s="166"/>
      <c r="L85" s="167"/>
      <c r="M85" s="168"/>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70"/>
      <c r="AN85" s="105"/>
      <c r="AO85" s="51"/>
      <c r="AP85" s="59"/>
      <c r="AQ85" s="59"/>
      <c r="AR85" s="59"/>
      <c r="AS85" s="59"/>
      <c r="AT85" s="59"/>
      <c r="AU85" s="59"/>
      <c r="AV85" s="59"/>
      <c r="AW85" s="59"/>
      <c r="AX85" s="59"/>
      <c r="AY85" s="59"/>
      <c r="AZ85" s="59"/>
      <c r="BA85" s="59"/>
      <c r="BB85" s="59"/>
      <c r="BE85" s="91"/>
      <c r="BF85" s="91"/>
      <c r="BG85" s="91"/>
    </row>
    <row r="86" spans="1:85" ht="30" customHeight="1" x14ac:dyDescent="0.2">
      <c r="A86" s="11"/>
      <c r="B86" s="210"/>
      <c r="C86" s="174"/>
      <c r="D86" s="175"/>
      <c r="E86" s="176"/>
      <c r="F86" s="171" t="s">
        <v>37</v>
      </c>
      <c r="G86" s="172"/>
      <c r="H86" s="172"/>
      <c r="I86" s="173"/>
      <c r="J86" s="180" t="s">
        <v>65</v>
      </c>
      <c r="K86" s="181"/>
      <c r="L86" s="182"/>
      <c r="M86" s="282"/>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283"/>
      <c r="AK86" s="283"/>
      <c r="AL86" s="283"/>
      <c r="AM86" s="284"/>
      <c r="AN86" s="105"/>
      <c r="AO86" s="66"/>
      <c r="AP86" s="48"/>
      <c r="AQ86" s="48"/>
      <c r="AR86" s="48"/>
      <c r="AS86" s="48"/>
      <c r="AT86" s="48"/>
      <c r="AU86" s="48"/>
      <c r="AV86" s="48"/>
      <c r="AW86" s="48"/>
      <c r="AX86" s="48"/>
      <c r="AY86" s="48"/>
      <c r="AZ86" s="48"/>
      <c r="BA86" s="48"/>
      <c r="BB86" s="48"/>
      <c r="BE86" s="91"/>
      <c r="BF86" s="91"/>
      <c r="BG86" s="91"/>
    </row>
    <row r="87" spans="1:85" ht="30" customHeight="1" x14ac:dyDescent="0.2">
      <c r="A87" s="11"/>
      <c r="B87" s="210"/>
      <c r="C87" s="174"/>
      <c r="D87" s="175"/>
      <c r="E87" s="176"/>
      <c r="F87" s="174"/>
      <c r="G87" s="175"/>
      <c r="H87" s="175"/>
      <c r="I87" s="176"/>
      <c r="J87" s="285" t="s">
        <v>67</v>
      </c>
      <c r="K87" s="286"/>
      <c r="L87" s="287"/>
      <c r="M87" s="288"/>
      <c r="N87" s="289"/>
      <c r="O87" s="289"/>
      <c r="P87" s="289"/>
      <c r="Q87" s="289"/>
      <c r="R87" s="289"/>
      <c r="S87" s="289"/>
      <c r="T87" s="289"/>
      <c r="U87" s="289"/>
      <c r="V87" s="289"/>
      <c r="W87" s="289"/>
      <c r="X87" s="289"/>
      <c r="Y87" s="289"/>
      <c r="Z87" s="289"/>
      <c r="AA87" s="289"/>
      <c r="AB87" s="289"/>
      <c r="AC87" s="289"/>
      <c r="AD87" s="289"/>
      <c r="AE87" s="289"/>
      <c r="AF87" s="289"/>
      <c r="AG87" s="289"/>
      <c r="AH87" s="289"/>
      <c r="AI87" s="289"/>
      <c r="AJ87" s="289"/>
      <c r="AK87" s="289"/>
      <c r="AL87" s="289"/>
      <c r="AM87" s="290"/>
      <c r="AN87" s="105"/>
      <c r="AO87" s="66"/>
      <c r="AP87" s="48"/>
      <c r="AQ87" s="48"/>
      <c r="AR87" s="48"/>
      <c r="AS87" s="48"/>
      <c r="AT87" s="48"/>
      <c r="AU87" s="48"/>
      <c r="AV87" s="48"/>
      <c r="AW87" s="48"/>
      <c r="AX87" s="48"/>
      <c r="AY87" s="48"/>
      <c r="AZ87" s="48"/>
      <c r="BA87" s="48"/>
      <c r="BB87" s="48"/>
      <c r="BE87" s="91"/>
      <c r="BF87" s="91"/>
      <c r="BG87" s="91"/>
    </row>
    <row r="88" spans="1:85" ht="30" customHeight="1" x14ac:dyDescent="0.2">
      <c r="A88" s="11"/>
      <c r="B88" s="210"/>
      <c r="C88" s="177"/>
      <c r="D88" s="178"/>
      <c r="E88" s="179"/>
      <c r="F88" s="177"/>
      <c r="G88" s="178"/>
      <c r="H88" s="178"/>
      <c r="I88" s="179"/>
      <c r="J88" s="165" t="s">
        <v>64</v>
      </c>
      <c r="K88" s="166"/>
      <c r="L88" s="167"/>
      <c r="M88" s="168"/>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70"/>
      <c r="AN88" s="105"/>
      <c r="AO88" s="66"/>
      <c r="AP88" s="48"/>
      <c r="AQ88" s="48"/>
      <c r="AR88" s="48"/>
      <c r="AS88" s="48"/>
      <c r="AT88" s="48"/>
      <c r="AU88" s="48"/>
      <c r="AV88" s="48"/>
      <c r="AW88" s="48"/>
      <c r="AX88" s="48"/>
      <c r="AY88" s="48"/>
      <c r="AZ88" s="48"/>
      <c r="BA88" s="48"/>
      <c r="BB88" s="48"/>
      <c r="BE88" s="91"/>
      <c r="BF88" s="91"/>
      <c r="BG88" s="91"/>
    </row>
    <row r="89" spans="1:85" ht="30" customHeight="1" x14ac:dyDescent="0.2">
      <c r="A89" s="11"/>
      <c r="B89" s="210"/>
      <c r="C89" s="171" t="s">
        <v>41</v>
      </c>
      <c r="D89" s="172"/>
      <c r="E89" s="173"/>
      <c r="F89" s="189" t="s">
        <v>29</v>
      </c>
      <c r="G89" s="190"/>
      <c r="H89" s="190"/>
      <c r="I89" s="191"/>
      <c r="J89" s="189" t="s">
        <v>33</v>
      </c>
      <c r="K89" s="190"/>
      <c r="L89" s="191"/>
      <c r="M89" s="294"/>
      <c r="N89" s="294"/>
      <c r="O89" s="294"/>
      <c r="P89" s="294"/>
      <c r="Q89" s="294"/>
      <c r="R89" s="294"/>
      <c r="S89" s="294"/>
      <c r="T89" s="294"/>
      <c r="U89" s="294"/>
      <c r="V89" s="294"/>
      <c r="W89" s="294"/>
      <c r="X89" s="294"/>
      <c r="Y89" s="294"/>
      <c r="Z89" s="294"/>
      <c r="AA89" s="294"/>
      <c r="AB89" s="294"/>
      <c r="AC89" s="294"/>
      <c r="AD89" s="294"/>
      <c r="AE89" s="294"/>
      <c r="AF89" s="294"/>
      <c r="AG89" s="294"/>
      <c r="AH89" s="294"/>
      <c r="AI89" s="294"/>
      <c r="AJ89" s="294"/>
      <c r="AK89" s="294"/>
      <c r="AL89" s="294"/>
      <c r="AM89" s="295"/>
      <c r="AN89" s="105"/>
      <c r="AO89" s="66"/>
      <c r="AP89" s="48"/>
      <c r="AQ89" s="48"/>
      <c r="AR89" s="48"/>
      <c r="AS89" s="48"/>
      <c r="AT89" s="48"/>
      <c r="AU89" s="48"/>
      <c r="AV89" s="48"/>
      <c r="AW89" s="48"/>
      <c r="AX89" s="48"/>
      <c r="AY89" s="48"/>
      <c r="AZ89" s="48"/>
      <c r="BA89" s="48"/>
      <c r="BB89" s="48"/>
      <c r="BC89" s="93"/>
      <c r="BD89" s="93"/>
      <c r="BE89" s="94"/>
      <c r="BF89" s="94"/>
      <c r="BG89" s="94"/>
    </row>
    <row r="90" spans="1:85" ht="30" customHeight="1" thickBot="1" x14ac:dyDescent="0.25">
      <c r="A90" s="11"/>
      <c r="B90" s="211"/>
      <c r="C90" s="291"/>
      <c r="D90" s="292"/>
      <c r="E90" s="293"/>
      <c r="F90" s="159" t="s">
        <v>30</v>
      </c>
      <c r="G90" s="160"/>
      <c r="H90" s="160"/>
      <c r="I90" s="161"/>
      <c r="J90" s="159" t="s">
        <v>33</v>
      </c>
      <c r="K90" s="160"/>
      <c r="L90" s="161"/>
      <c r="M90" s="162"/>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4"/>
      <c r="AN90" s="105"/>
      <c r="AO90" s="66"/>
      <c r="AP90" s="48"/>
      <c r="AQ90" s="48"/>
      <c r="AR90" s="48"/>
      <c r="AS90" s="48"/>
      <c r="AT90" s="48"/>
      <c r="AU90" s="48"/>
      <c r="AV90" s="48"/>
      <c r="AW90" s="48"/>
      <c r="AX90" s="48"/>
      <c r="AY90" s="48"/>
      <c r="AZ90" s="48"/>
      <c r="BA90" s="48"/>
      <c r="BB90" s="48"/>
      <c r="BC90" s="93"/>
      <c r="BD90" s="93"/>
      <c r="BE90" s="94"/>
      <c r="BF90" s="94"/>
      <c r="BG90" s="94"/>
    </row>
    <row r="91" spans="1:85" ht="25.5" customHeight="1" x14ac:dyDescent="0.2">
      <c r="A91" s="11"/>
      <c r="B91" s="209" t="s">
        <v>22</v>
      </c>
      <c r="C91" s="251" t="s">
        <v>184</v>
      </c>
      <c r="D91" s="252"/>
      <c r="E91" s="252"/>
      <c r="F91" s="252"/>
      <c r="G91" s="252"/>
      <c r="H91" s="252"/>
      <c r="I91" s="252"/>
      <c r="J91" s="252"/>
      <c r="K91" s="252"/>
      <c r="L91" s="253"/>
      <c r="M91" s="257" t="s">
        <v>52</v>
      </c>
      <c r="N91" s="258"/>
      <c r="O91" s="258"/>
      <c r="P91" s="258"/>
      <c r="Q91" s="258"/>
      <c r="R91" s="258"/>
      <c r="S91" s="258"/>
      <c r="T91" s="258"/>
      <c r="U91" s="258"/>
      <c r="V91" s="258"/>
      <c r="W91" s="258"/>
      <c r="X91" s="258"/>
      <c r="Y91" s="258"/>
      <c r="Z91" s="259"/>
      <c r="AA91" s="260" t="s">
        <v>105</v>
      </c>
      <c r="AB91" s="261"/>
      <c r="AC91" s="261"/>
      <c r="AD91" s="261"/>
      <c r="AE91" s="261"/>
      <c r="AF91" s="261"/>
      <c r="AG91" s="261"/>
      <c r="AH91" s="261"/>
      <c r="AI91" s="261"/>
      <c r="AJ91" s="261"/>
      <c r="AK91" s="261"/>
      <c r="AL91" s="261"/>
      <c r="AM91" s="262"/>
      <c r="AN91" s="106"/>
      <c r="AO91" s="66"/>
      <c r="AP91" s="48"/>
      <c r="AQ91" s="48"/>
      <c r="AR91" s="48"/>
      <c r="AS91" s="48"/>
      <c r="AT91" s="48"/>
      <c r="AU91" s="48"/>
      <c r="AV91" s="48"/>
      <c r="AW91" s="48"/>
      <c r="AX91" s="48"/>
      <c r="AY91" s="48"/>
      <c r="AZ91" s="48"/>
      <c r="BA91" s="48"/>
      <c r="BB91" s="48"/>
      <c r="BC91" s="93"/>
      <c r="BD91" s="93"/>
      <c r="BE91" s="94"/>
      <c r="BF91" s="94"/>
      <c r="BG91" s="94"/>
    </row>
    <row r="92" spans="1:85" ht="25.5" customHeight="1" x14ac:dyDescent="0.2">
      <c r="A92" s="11"/>
      <c r="B92" s="210"/>
      <c r="C92" s="254"/>
      <c r="D92" s="255"/>
      <c r="E92" s="255"/>
      <c r="F92" s="255"/>
      <c r="G92" s="255"/>
      <c r="H92" s="255"/>
      <c r="I92" s="255"/>
      <c r="J92" s="255"/>
      <c r="K92" s="255"/>
      <c r="L92" s="256"/>
      <c r="M92" s="107"/>
      <c r="N92" s="263" t="s">
        <v>15</v>
      </c>
      <c r="O92" s="263"/>
      <c r="P92" s="263"/>
      <c r="Q92" s="263"/>
      <c r="R92" s="263"/>
      <c r="S92" s="263"/>
      <c r="T92" s="263"/>
      <c r="U92" s="263"/>
      <c r="V92" s="263"/>
      <c r="W92" s="263"/>
      <c r="X92" s="263"/>
      <c r="Y92" s="263"/>
      <c r="Z92" s="264"/>
      <c r="AA92" s="156" t="s">
        <v>147</v>
      </c>
      <c r="AB92" s="157"/>
      <c r="AC92" s="157"/>
      <c r="AD92" s="157"/>
      <c r="AE92" s="157"/>
      <c r="AF92" s="157"/>
      <c r="AG92" s="157"/>
      <c r="AH92" s="157"/>
      <c r="AI92" s="157"/>
      <c r="AJ92" s="157"/>
      <c r="AK92" s="157"/>
      <c r="AL92" s="157"/>
      <c r="AM92" s="158"/>
      <c r="AN92" s="106"/>
      <c r="AO92" s="25" t="s">
        <v>240</v>
      </c>
      <c r="AP92" s="48"/>
      <c r="AQ92" s="48"/>
      <c r="AR92" s="48"/>
      <c r="AS92" s="48"/>
      <c r="AT92" s="48"/>
      <c r="AU92" s="48"/>
      <c r="AV92" s="48"/>
      <c r="AW92" s="48"/>
      <c r="AX92" s="48"/>
      <c r="AY92" s="48"/>
      <c r="AZ92" s="48"/>
      <c r="BA92" s="48"/>
      <c r="BB92" s="48"/>
      <c r="BD92" s="17" t="s">
        <v>95</v>
      </c>
      <c r="BE92" s="17" t="s">
        <v>102</v>
      </c>
      <c r="BF92" s="17" t="s">
        <v>103</v>
      </c>
      <c r="BG92" s="17" t="s">
        <v>104</v>
      </c>
    </row>
    <row r="93" spans="1:85" ht="25.5" customHeight="1" x14ac:dyDescent="0.2">
      <c r="A93" s="11"/>
      <c r="B93" s="210"/>
      <c r="C93" s="265" t="s">
        <v>231</v>
      </c>
      <c r="D93" s="266"/>
      <c r="E93" s="266"/>
      <c r="F93" s="266"/>
      <c r="G93" s="266"/>
      <c r="H93" s="266"/>
      <c r="I93" s="266"/>
      <c r="J93" s="266"/>
      <c r="K93" s="266"/>
      <c r="L93" s="267"/>
      <c r="M93" s="108"/>
      <c r="N93" s="268" t="s">
        <v>92</v>
      </c>
      <c r="O93" s="268"/>
      <c r="P93" s="268"/>
      <c r="Q93" s="268"/>
      <c r="R93" s="268"/>
      <c r="S93" s="268"/>
      <c r="T93" s="268"/>
      <c r="U93" s="268"/>
      <c r="V93" s="268"/>
      <c r="W93" s="268"/>
      <c r="X93" s="268"/>
      <c r="Y93" s="268"/>
      <c r="Z93" s="269"/>
      <c r="AA93" s="156" t="s">
        <v>147</v>
      </c>
      <c r="AB93" s="157"/>
      <c r="AC93" s="157"/>
      <c r="AD93" s="157"/>
      <c r="AE93" s="157"/>
      <c r="AF93" s="157"/>
      <c r="AG93" s="157"/>
      <c r="AH93" s="157"/>
      <c r="AI93" s="157"/>
      <c r="AJ93" s="157"/>
      <c r="AK93" s="157"/>
      <c r="AL93" s="157"/>
      <c r="AM93" s="158"/>
      <c r="AN93" s="106"/>
      <c r="AO93" s="564" t="s">
        <v>153</v>
      </c>
      <c r="AP93" s="566"/>
      <c r="AQ93" s="566"/>
      <c r="AR93" s="566"/>
      <c r="AS93" s="566"/>
      <c r="AT93" s="566"/>
      <c r="AU93" s="566"/>
      <c r="AV93" s="566"/>
      <c r="AW93" s="566"/>
      <c r="AX93" s="566"/>
      <c r="AY93" s="566"/>
      <c r="AZ93" s="566"/>
      <c r="BA93" s="566"/>
      <c r="BB93" s="566"/>
      <c r="BC93" s="93" t="s">
        <v>6</v>
      </c>
      <c r="BD93" s="93"/>
      <c r="BE93" s="94"/>
      <c r="BF93" s="94"/>
      <c r="BG93" s="94"/>
    </row>
    <row r="94" spans="1:85" ht="25.5" customHeight="1" x14ac:dyDescent="0.2">
      <c r="A94" s="11"/>
      <c r="B94" s="210"/>
      <c r="C94" s="265"/>
      <c r="D94" s="266"/>
      <c r="E94" s="266"/>
      <c r="F94" s="266"/>
      <c r="G94" s="266"/>
      <c r="H94" s="266"/>
      <c r="I94" s="266"/>
      <c r="J94" s="266"/>
      <c r="K94" s="266"/>
      <c r="L94" s="267"/>
      <c r="M94" s="109"/>
      <c r="N94" s="273" t="s">
        <v>16</v>
      </c>
      <c r="O94" s="273"/>
      <c r="P94" s="273"/>
      <c r="Q94" s="273"/>
      <c r="R94" s="273"/>
      <c r="S94" s="273"/>
      <c r="T94" s="273"/>
      <c r="U94" s="273"/>
      <c r="V94" s="273"/>
      <c r="W94" s="273"/>
      <c r="X94" s="273"/>
      <c r="Y94" s="273"/>
      <c r="Z94" s="274"/>
      <c r="AA94" s="275" t="s">
        <v>147</v>
      </c>
      <c r="AB94" s="276"/>
      <c r="AC94" s="276"/>
      <c r="AD94" s="276"/>
      <c r="AE94" s="276"/>
      <c r="AF94" s="276"/>
      <c r="AG94" s="276"/>
      <c r="AH94" s="276"/>
      <c r="AI94" s="276"/>
      <c r="AJ94" s="276"/>
      <c r="AK94" s="276"/>
      <c r="AL94" s="276"/>
      <c r="AM94" s="277"/>
      <c r="AN94" s="106"/>
      <c r="AO94" s="567"/>
      <c r="AP94" s="567"/>
      <c r="AQ94" s="567"/>
      <c r="AR94" s="567"/>
      <c r="AS94" s="567"/>
      <c r="AT94" s="567"/>
      <c r="AU94" s="567"/>
      <c r="AV94" s="567"/>
      <c r="AW94" s="567"/>
      <c r="AX94" s="567"/>
      <c r="AY94" s="567"/>
      <c r="AZ94" s="567"/>
      <c r="BA94" s="567"/>
      <c r="BB94" s="567"/>
      <c r="BC94" s="93"/>
      <c r="BD94" s="93"/>
      <c r="BE94" s="94"/>
      <c r="BF94" s="94"/>
      <c r="BG94" s="94"/>
      <c r="CG94" s="81"/>
    </row>
    <row r="95" spans="1:85" ht="25.5" customHeight="1" x14ac:dyDescent="0.2">
      <c r="A95" s="11"/>
      <c r="B95" s="210"/>
      <c r="C95" s="265"/>
      <c r="D95" s="266"/>
      <c r="E95" s="266"/>
      <c r="F95" s="266"/>
      <c r="G95" s="266"/>
      <c r="H95" s="266"/>
      <c r="I95" s="266"/>
      <c r="J95" s="266"/>
      <c r="K95" s="266"/>
      <c r="L95" s="267"/>
      <c r="M95" s="192" t="s">
        <v>54</v>
      </c>
      <c r="N95" s="193"/>
      <c r="O95" s="193"/>
      <c r="P95" s="193"/>
      <c r="Q95" s="193"/>
      <c r="R95" s="193"/>
      <c r="S95" s="193"/>
      <c r="T95" s="193"/>
      <c r="U95" s="193"/>
      <c r="V95" s="193"/>
      <c r="W95" s="193"/>
      <c r="X95" s="193"/>
      <c r="Y95" s="193"/>
      <c r="Z95" s="278"/>
      <c r="AA95" s="183" t="s">
        <v>105</v>
      </c>
      <c r="AB95" s="184"/>
      <c r="AC95" s="184"/>
      <c r="AD95" s="184"/>
      <c r="AE95" s="184"/>
      <c r="AF95" s="184"/>
      <c r="AG95" s="184"/>
      <c r="AH95" s="184"/>
      <c r="AI95" s="184"/>
      <c r="AJ95" s="184"/>
      <c r="AK95" s="184"/>
      <c r="AL95" s="184"/>
      <c r="AM95" s="185"/>
      <c r="AN95" s="106"/>
      <c r="AO95" s="567"/>
      <c r="AP95" s="567"/>
      <c r="AQ95" s="567"/>
      <c r="AR95" s="567"/>
      <c r="AS95" s="567"/>
      <c r="AT95" s="567"/>
      <c r="AU95" s="567"/>
      <c r="AV95" s="567"/>
      <c r="AW95" s="567"/>
      <c r="AX95" s="567"/>
      <c r="AY95" s="567"/>
      <c r="AZ95" s="567"/>
      <c r="BA95" s="567"/>
      <c r="BB95" s="567"/>
      <c r="BC95" s="93"/>
      <c r="BD95" s="93"/>
      <c r="BE95" s="94"/>
      <c r="BF95" s="94"/>
      <c r="BG95" s="94"/>
      <c r="CG95" s="81"/>
    </row>
    <row r="96" spans="1:85" ht="25.5" customHeight="1" x14ac:dyDescent="0.2">
      <c r="A96" s="11"/>
      <c r="B96" s="210"/>
      <c r="C96" s="265"/>
      <c r="D96" s="266"/>
      <c r="E96" s="266"/>
      <c r="F96" s="266"/>
      <c r="G96" s="266"/>
      <c r="H96" s="266"/>
      <c r="I96" s="266"/>
      <c r="J96" s="266"/>
      <c r="K96" s="266"/>
      <c r="L96" s="267"/>
      <c r="M96" s="110" t="s">
        <v>173</v>
      </c>
      <c r="N96" s="111" t="s">
        <v>110</v>
      </c>
      <c r="O96" s="112"/>
      <c r="P96" s="113"/>
      <c r="Q96" s="113"/>
      <c r="R96" s="113"/>
      <c r="S96" s="113"/>
      <c r="T96" s="113"/>
      <c r="U96" s="113"/>
      <c r="V96" s="113"/>
      <c r="W96" s="113"/>
      <c r="X96" s="113"/>
      <c r="Y96" s="113"/>
      <c r="Z96" s="114"/>
      <c r="AA96" s="156" t="s">
        <v>147</v>
      </c>
      <c r="AB96" s="157"/>
      <c r="AC96" s="157"/>
      <c r="AD96" s="157"/>
      <c r="AE96" s="157"/>
      <c r="AF96" s="157"/>
      <c r="AG96" s="157"/>
      <c r="AH96" s="157"/>
      <c r="AI96" s="157"/>
      <c r="AJ96" s="157"/>
      <c r="AK96" s="157"/>
      <c r="AL96" s="157"/>
      <c r="AM96" s="158"/>
      <c r="AN96" s="106"/>
      <c r="AO96" s="567"/>
      <c r="AP96" s="567"/>
      <c r="AQ96" s="567"/>
      <c r="AR96" s="567"/>
      <c r="AS96" s="567"/>
      <c r="AT96" s="567"/>
      <c r="AU96" s="567"/>
      <c r="AV96" s="567"/>
      <c r="AW96" s="567"/>
      <c r="AX96" s="567"/>
      <c r="AY96" s="567"/>
      <c r="AZ96" s="567"/>
      <c r="BA96" s="567"/>
      <c r="BB96" s="567"/>
      <c r="BC96" s="93"/>
      <c r="BD96" s="93"/>
      <c r="BE96" s="94"/>
      <c r="BF96" s="94"/>
      <c r="BG96" s="94"/>
      <c r="CG96" s="81"/>
    </row>
    <row r="97" spans="1:85" ht="25.5" customHeight="1" x14ac:dyDescent="0.2">
      <c r="A97" s="11"/>
      <c r="B97" s="210"/>
      <c r="C97" s="265"/>
      <c r="D97" s="266"/>
      <c r="E97" s="266"/>
      <c r="F97" s="266"/>
      <c r="G97" s="266"/>
      <c r="H97" s="266"/>
      <c r="I97" s="266"/>
      <c r="J97" s="266"/>
      <c r="K97" s="266"/>
      <c r="L97" s="267"/>
      <c r="M97" s="110" t="s">
        <v>173</v>
      </c>
      <c r="N97" s="115" t="s">
        <v>111</v>
      </c>
      <c r="O97" s="116"/>
      <c r="P97" s="117"/>
      <c r="Q97" s="117"/>
      <c r="R97" s="117"/>
      <c r="S97" s="117"/>
      <c r="T97" s="117"/>
      <c r="U97" s="117"/>
      <c r="V97" s="117"/>
      <c r="W97" s="117"/>
      <c r="X97" s="117"/>
      <c r="Y97" s="117"/>
      <c r="Z97" s="118"/>
      <c r="AA97" s="156" t="s">
        <v>147</v>
      </c>
      <c r="AB97" s="157"/>
      <c r="AC97" s="157"/>
      <c r="AD97" s="157"/>
      <c r="AE97" s="157"/>
      <c r="AF97" s="157"/>
      <c r="AG97" s="157"/>
      <c r="AH97" s="157"/>
      <c r="AI97" s="157"/>
      <c r="AJ97" s="157"/>
      <c r="AK97" s="157"/>
      <c r="AL97" s="157"/>
      <c r="AM97" s="158"/>
      <c r="AN97" s="106"/>
      <c r="AO97" s="567"/>
      <c r="AP97" s="567"/>
      <c r="AQ97" s="567"/>
      <c r="AR97" s="567"/>
      <c r="AS97" s="567"/>
      <c r="AT97" s="567"/>
      <c r="AU97" s="567"/>
      <c r="AV97" s="567"/>
      <c r="AW97" s="567"/>
      <c r="AX97" s="567"/>
      <c r="AY97" s="567"/>
      <c r="AZ97" s="567"/>
      <c r="BA97" s="567"/>
      <c r="BB97" s="567"/>
      <c r="BC97" s="93"/>
      <c r="BD97" s="93"/>
      <c r="BE97" s="94"/>
      <c r="BF97" s="94"/>
      <c r="BG97" s="94"/>
      <c r="CG97" s="81"/>
    </row>
    <row r="98" spans="1:85" ht="25.5" customHeight="1" x14ac:dyDescent="0.2">
      <c r="A98" s="11"/>
      <c r="B98" s="210"/>
      <c r="C98" s="265"/>
      <c r="D98" s="266"/>
      <c r="E98" s="266"/>
      <c r="F98" s="266"/>
      <c r="G98" s="266"/>
      <c r="H98" s="266"/>
      <c r="I98" s="266"/>
      <c r="J98" s="266"/>
      <c r="K98" s="266"/>
      <c r="L98" s="267"/>
      <c r="M98" s="110" t="s">
        <v>173</v>
      </c>
      <c r="N98" s="115" t="s">
        <v>112</v>
      </c>
      <c r="O98" s="116"/>
      <c r="P98" s="117"/>
      <c r="Q98" s="117"/>
      <c r="R98" s="117"/>
      <c r="S98" s="117"/>
      <c r="T98" s="117"/>
      <c r="U98" s="117"/>
      <c r="V98" s="117"/>
      <c r="W98" s="117"/>
      <c r="X98" s="117"/>
      <c r="Y98" s="117"/>
      <c r="Z98" s="118"/>
      <c r="AA98" s="156" t="s">
        <v>147</v>
      </c>
      <c r="AB98" s="157"/>
      <c r="AC98" s="157"/>
      <c r="AD98" s="157"/>
      <c r="AE98" s="157"/>
      <c r="AF98" s="157"/>
      <c r="AG98" s="157"/>
      <c r="AH98" s="157"/>
      <c r="AI98" s="157"/>
      <c r="AJ98" s="157"/>
      <c r="AK98" s="157"/>
      <c r="AL98" s="157"/>
      <c r="AM98" s="158"/>
      <c r="AN98" s="106"/>
      <c r="AO98" s="50"/>
      <c r="AP98" s="23"/>
      <c r="AQ98" s="23"/>
      <c r="AR98" s="23"/>
      <c r="AS98" s="23"/>
      <c r="AT98" s="23"/>
      <c r="AU98" s="23"/>
      <c r="AV98" s="23"/>
      <c r="AW98" s="23"/>
      <c r="AX98" s="23"/>
      <c r="AY98" s="23"/>
      <c r="AZ98" s="23"/>
      <c r="BA98" s="23"/>
      <c r="BB98" s="23"/>
      <c r="BC98" s="93"/>
      <c r="BD98" s="93"/>
      <c r="BE98" s="94"/>
      <c r="BF98" s="94"/>
      <c r="BG98" s="94"/>
      <c r="CG98" s="81"/>
    </row>
    <row r="99" spans="1:85" ht="25.5" customHeight="1" x14ac:dyDescent="0.2">
      <c r="A99" s="11"/>
      <c r="B99" s="210"/>
      <c r="C99" s="265"/>
      <c r="D99" s="266"/>
      <c r="E99" s="266"/>
      <c r="F99" s="266"/>
      <c r="G99" s="266"/>
      <c r="H99" s="266"/>
      <c r="I99" s="266"/>
      <c r="J99" s="266"/>
      <c r="K99" s="266"/>
      <c r="L99" s="267"/>
      <c r="M99" s="110"/>
      <c r="N99" s="115" t="s">
        <v>113</v>
      </c>
      <c r="O99" s="116"/>
      <c r="P99" s="117"/>
      <c r="Q99" s="117"/>
      <c r="R99" s="117"/>
      <c r="S99" s="117"/>
      <c r="T99" s="117"/>
      <c r="U99" s="117"/>
      <c r="V99" s="117"/>
      <c r="W99" s="117"/>
      <c r="X99" s="117"/>
      <c r="Y99" s="117"/>
      <c r="Z99" s="118"/>
      <c r="AA99" s="270" t="s">
        <v>95</v>
      </c>
      <c r="AB99" s="271"/>
      <c r="AC99" s="271"/>
      <c r="AD99" s="271"/>
      <c r="AE99" s="271"/>
      <c r="AF99" s="271"/>
      <c r="AG99" s="271"/>
      <c r="AH99" s="271"/>
      <c r="AI99" s="271"/>
      <c r="AJ99" s="271"/>
      <c r="AK99" s="271"/>
      <c r="AL99" s="271"/>
      <c r="AM99" s="272"/>
      <c r="AN99" s="106"/>
      <c r="AO99" s="25" t="s">
        <v>241</v>
      </c>
      <c r="AP99" s="48"/>
      <c r="AQ99" s="48"/>
      <c r="AR99" s="48"/>
      <c r="AS99" s="48"/>
      <c r="AT99" s="48"/>
      <c r="AU99" s="48"/>
      <c r="AV99" s="48"/>
      <c r="AW99" s="48"/>
      <c r="AX99" s="48"/>
      <c r="AY99" s="48"/>
      <c r="AZ99" s="48"/>
      <c r="BA99" s="48"/>
      <c r="BB99" s="48"/>
      <c r="BC99" s="93"/>
      <c r="BD99" s="93"/>
      <c r="BE99" s="94"/>
      <c r="BF99" s="94"/>
      <c r="BG99" s="94"/>
      <c r="CG99" s="81"/>
    </row>
    <row r="100" spans="1:85" ht="25.5" customHeight="1" x14ac:dyDescent="0.2">
      <c r="A100" s="11"/>
      <c r="B100" s="210"/>
      <c r="C100" s="265"/>
      <c r="D100" s="266"/>
      <c r="E100" s="266"/>
      <c r="F100" s="266"/>
      <c r="G100" s="266"/>
      <c r="H100" s="266"/>
      <c r="I100" s="266"/>
      <c r="J100" s="266"/>
      <c r="K100" s="266"/>
      <c r="L100" s="267"/>
      <c r="M100" s="110"/>
      <c r="N100" s="115" t="s">
        <v>114</v>
      </c>
      <c r="O100" s="116"/>
      <c r="P100" s="117"/>
      <c r="Q100" s="117"/>
      <c r="R100" s="117"/>
      <c r="S100" s="117"/>
      <c r="T100" s="117"/>
      <c r="U100" s="117"/>
      <c r="V100" s="117"/>
      <c r="W100" s="117"/>
      <c r="X100" s="117"/>
      <c r="Y100" s="117"/>
      <c r="Z100" s="118"/>
      <c r="AA100" s="270" t="s">
        <v>95</v>
      </c>
      <c r="AB100" s="271"/>
      <c r="AC100" s="271"/>
      <c r="AD100" s="271"/>
      <c r="AE100" s="271"/>
      <c r="AF100" s="271"/>
      <c r="AG100" s="271"/>
      <c r="AH100" s="271"/>
      <c r="AI100" s="271"/>
      <c r="AJ100" s="271"/>
      <c r="AK100" s="271"/>
      <c r="AL100" s="271"/>
      <c r="AM100" s="272"/>
      <c r="AN100" s="106"/>
      <c r="AO100" s="564" t="s">
        <v>237</v>
      </c>
      <c r="AP100" s="566"/>
      <c r="AQ100" s="566"/>
      <c r="AR100" s="566"/>
      <c r="AS100" s="566"/>
      <c r="AT100" s="566"/>
      <c r="AU100" s="566"/>
      <c r="AV100" s="566"/>
      <c r="AW100" s="566"/>
      <c r="AX100" s="566"/>
      <c r="AY100" s="566"/>
      <c r="AZ100" s="566"/>
      <c r="BA100" s="566"/>
      <c r="BB100" s="566"/>
      <c r="BC100" s="93"/>
      <c r="BD100" s="93"/>
      <c r="BE100" s="94"/>
      <c r="BF100" s="94"/>
      <c r="BG100" s="94"/>
      <c r="CG100" s="81"/>
    </row>
    <row r="101" spans="1:85" ht="25.5" customHeight="1" x14ac:dyDescent="0.2">
      <c r="A101" s="11"/>
      <c r="B101" s="210"/>
      <c r="C101" s="265"/>
      <c r="D101" s="266"/>
      <c r="E101" s="266"/>
      <c r="F101" s="266"/>
      <c r="G101" s="266"/>
      <c r="H101" s="266"/>
      <c r="I101" s="266"/>
      <c r="J101" s="266"/>
      <c r="K101" s="266"/>
      <c r="L101" s="267"/>
      <c r="M101" s="119"/>
      <c r="N101" s="120" t="s">
        <v>115</v>
      </c>
      <c r="O101" s="121"/>
      <c r="P101" s="122"/>
      <c r="Q101" s="122"/>
      <c r="R101" s="122"/>
      <c r="S101" s="122"/>
      <c r="T101" s="122"/>
      <c r="U101" s="122"/>
      <c r="V101" s="122"/>
      <c r="W101" s="122"/>
      <c r="X101" s="122"/>
      <c r="Y101" s="122"/>
      <c r="Z101" s="123"/>
      <c r="AA101" s="270" t="s">
        <v>95</v>
      </c>
      <c r="AB101" s="271"/>
      <c r="AC101" s="271"/>
      <c r="AD101" s="271"/>
      <c r="AE101" s="271"/>
      <c r="AF101" s="271"/>
      <c r="AG101" s="271"/>
      <c r="AH101" s="271"/>
      <c r="AI101" s="271"/>
      <c r="AJ101" s="271"/>
      <c r="AK101" s="271"/>
      <c r="AL101" s="271"/>
      <c r="AM101" s="272"/>
      <c r="AN101" s="106"/>
      <c r="AO101" s="567"/>
      <c r="AP101" s="567"/>
      <c r="AQ101" s="567"/>
      <c r="AR101" s="567"/>
      <c r="AS101" s="567"/>
      <c r="AT101" s="567"/>
      <c r="AU101" s="567"/>
      <c r="AV101" s="567"/>
      <c r="AW101" s="567"/>
      <c r="AX101" s="567"/>
      <c r="AY101" s="567"/>
      <c r="AZ101" s="567"/>
      <c r="BA101" s="567"/>
      <c r="BB101" s="567"/>
      <c r="BC101" s="93"/>
      <c r="BD101" s="93"/>
      <c r="BE101" s="94"/>
      <c r="BF101" s="94"/>
      <c r="BG101" s="94"/>
      <c r="CG101" s="81"/>
    </row>
    <row r="102" spans="1:85" ht="25.5" customHeight="1" x14ac:dyDescent="0.2">
      <c r="A102" s="11"/>
      <c r="B102" s="210"/>
      <c r="C102" s="265"/>
      <c r="D102" s="266"/>
      <c r="E102" s="266"/>
      <c r="F102" s="266"/>
      <c r="G102" s="266"/>
      <c r="H102" s="266"/>
      <c r="I102" s="266"/>
      <c r="J102" s="266"/>
      <c r="K102" s="266"/>
      <c r="L102" s="267"/>
      <c r="M102" s="119"/>
      <c r="N102" s="120" t="s">
        <v>116</v>
      </c>
      <c r="O102" s="121"/>
      <c r="P102" s="122"/>
      <c r="Q102" s="122"/>
      <c r="R102" s="122"/>
      <c r="S102" s="122"/>
      <c r="T102" s="122"/>
      <c r="U102" s="122"/>
      <c r="V102" s="122"/>
      <c r="W102" s="122"/>
      <c r="X102" s="122"/>
      <c r="Y102" s="122"/>
      <c r="Z102" s="123"/>
      <c r="AA102" s="270" t="s">
        <v>95</v>
      </c>
      <c r="AB102" s="271"/>
      <c r="AC102" s="271"/>
      <c r="AD102" s="271"/>
      <c r="AE102" s="271"/>
      <c r="AF102" s="271"/>
      <c r="AG102" s="271"/>
      <c r="AH102" s="271"/>
      <c r="AI102" s="271"/>
      <c r="AJ102" s="271"/>
      <c r="AK102" s="271"/>
      <c r="AL102" s="271"/>
      <c r="AM102" s="272"/>
      <c r="AN102" s="106"/>
      <c r="AO102" s="25" t="s">
        <v>242</v>
      </c>
      <c r="AP102" s="48"/>
      <c r="AQ102" s="48"/>
      <c r="AR102" s="48"/>
      <c r="AS102" s="48"/>
      <c r="AT102" s="48"/>
      <c r="AU102" s="48"/>
      <c r="AV102" s="48"/>
      <c r="AW102" s="48"/>
      <c r="AX102" s="48"/>
      <c r="AY102" s="48"/>
      <c r="AZ102" s="48"/>
      <c r="BA102" s="48"/>
      <c r="BB102" s="48"/>
      <c r="BC102" s="93"/>
      <c r="BD102" s="93"/>
      <c r="BE102" s="94"/>
      <c r="BF102" s="94"/>
      <c r="BG102" s="94"/>
      <c r="CG102" s="81"/>
    </row>
    <row r="103" spans="1:85" ht="25.5" customHeight="1" x14ac:dyDescent="0.2">
      <c r="A103" s="11"/>
      <c r="B103" s="210"/>
      <c r="C103" s="265"/>
      <c r="D103" s="266"/>
      <c r="E103" s="266"/>
      <c r="F103" s="266"/>
      <c r="G103" s="266"/>
      <c r="H103" s="266"/>
      <c r="I103" s="266"/>
      <c r="J103" s="266"/>
      <c r="K103" s="266"/>
      <c r="L103" s="267"/>
      <c r="M103" s="119"/>
      <c r="N103" s="120" t="s">
        <v>117</v>
      </c>
      <c r="O103" s="121"/>
      <c r="P103" s="122"/>
      <c r="Q103" s="122"/>
      <c r="R103" s="122"/>
      <c r="S103" s="122"/>
      <c r="T103" s="122"/>
      <c r="U103" s="122"/>
      <c r="V103" s="122"/>
      <c r="W103" s="122"/>
      <c r="X103" s="122"/>
      <c r="Y103" s="122"/>
      <c r="Z103" s="123"/>
      <c r="AA103" s="270" t="s">
        <v>95</v>
      </c>
      <c r="AB103" s="271"/>
      <c r="AC103" s="271"/>
      <c r="AD103" s="271"/>
      <c r="AE103" s="271"/>
      <c r="AF103" s="271"/>
      <c r="AG103" s="271"/>
      <c r="AH103" s="271"/>
      <c r="AI103" s="271"/>
      <c r="AJ103" s="271"/>
      <c r="AK103" s="271"/>
      <c r="AL103" s="271"/>
      <c r="AM103" s="272"/>
      <c r="AN103" s="106"/>
      <c r="AO103" s="564" t="s">
        <v>148</v>
      </c>
      <c r="AP103" s="565"/>
      <c r="AQ103" s="565"/>
      <c r="AR103" s="565"/>
      <c r="AS103" s="565"/>
      <c r="AT103" s="565"/>
      <c r="AU103" s="565"/>
      <c r="AV103" s="565"/>
      <c r="AW103" s="565"/>
      <c r="AX103" s="565"/>
      <c r="AY103" s="565"/>
      <c r="AZ103" s="565"/>
      <c r="BA103" s="565"/>
      <c r="BB103" s="565"/>
      <c r="BC103" s="93"/>
      <c r="BD103" s="93"/>
      <c r="BE103" s="94"/>
      <c r="BF103" s="94"/>
      <c r="BG103" s="94"/>
      <c r="CG103" s="81"/>
    </row>
    <row r="104" spans="1:85" ht="25.5" customHeight="1" x14ac:dyDescent="0.2">
      <c r="A104" s="11"/>
      <c r="B104" s="210"/>
      <c r="C104" s="265"/>
      <c r="D104" s="266"/>
      <c r="E104" s="266"/>
      <c r="F104" s="266"/>
      <c r="G104" s="266"/>
      <c r="H104" s="266"/>
      <c r="I104" s="266"/>
      <c r="J104" s="266"/>
      <c r="K104" s="266"/>
      <c r="L104" s="267"/>
      <c r="M104" s="110"/>
      <c r="N104" s="120" t="s">
        <v>118</v>
      </c>
      <c r="O104" s="121"/>
      <c r="P104" s="122"/>
      <c r="Q104" s="122"/>
      <c r="R104" s="122"/>
      <c r="S104" s="122"/>
      <c r="T104" s="122"/>
      <c r="U104" s="122"/>
      <c r="V104" s="122"/>
      <c r="W104" s="122"/>
      <c r="X104" s="122"/>
      <c r="Y104" s="122"/>
      <c r="Z104" s="123"/>
      <c r="AA104" s="270" t="s">
        <v>95</v>
      </c>
      <c r="AB104" s="271"/>
      <c r="AC104" s="271"/>
      <c r="AD104" s="271"/>
      <c r="AE104" s="271"/>
      <c r="AF104" s="271"/>
      <c r="AG104" s="271"/>
      <c r="AH104" s="271"/>
      <c r="AI104" s="271"/>
      <c r="AJ104" s="271"/>
      <c r="AK104" s="271"/>
      <c r="AL104" s="271"/>
      <c r="AM104" s="272"/>
      <c r="AN104" s="106"/>
      <c r="AO104" s="565"/>
      <c r="AP104" s="565"/>
      <c r="AQ104" s="565"/>
      <c r="AR104" s="565"/>
      <c r="AS104" s="565"/>
      <c r="AT104" s="565"/>
      <c r="AU104" s="565"/>
      <c r="AV104" s="565"/>
      <c r="AW104" s="565"/>
      <c r="AX104" s="565"/>
      <c r="AY104" s="565"/>
      <c r="AZ104" s="565"/>
      <c r="BA104" s="565"/>
      <c r="BB104" s="565"/>
      <c r="BC104" s="93"/>
      <c r="BD104" s="93"/>
      <c r="BE104" s="94"/>
      <c r="BF104" s="94"/>
      <c r="BG104" s="94"/>
      <c r="CG104" s="81"/>
    </row>
    <row r="105" spans="1:85" ht="25.5" customHeight="1" x14ac:dyDescent="0.2">
      <c r="A105" s="11"/>
      <c r="B105" s="210"/>
      <c r="C105" s="265"/>
      <c r="D105" s="266"/>
      <c r="E105" s="266"/>
      <c r="F105" s="266"/>
      <c r="G105" s="266"/>
      <c r="H105" s="266"/>
      <c r="I105" s="266"/>
      <c r="J105" s="266"/>
      <c r="K105" s="266"/>
      <c r="L105" s="267"/>
      <c r="M105" s="119"/>
      <c r="N105" s="120" t="s">
        <v>119</v>
      </c>
      <c r="O105" s="121"/>
      <c r="P105" s="122"/>
      <c r="Q105" s="122"/>
      <c r="R105" s="122"/>
      <c r="S105" s="122"/>
      <c r="T105" s="122"/>
      <c r="U105" s="122"/>
      <c r="V105" s="122"/>
      <c r="W105" s="122"/>
      <c r="X105" s="122"/>
      <c r="Y105" s="122"/>
      <c r="Z105" s="123"/>
      <c r="AA105" s="270" t="s">
        <v>95</v>
      </c>
      <c r="AB105" s="271"/>
      <c r="AC105" s="271"/>
      <c r="AD105" s="271"/>
      <c r="AE105" s="271"/>
      <c r="AF105" s="271"/>
      <c r="AG105" s="271"/>
      <c r="AH105" s="271"/>
      <c r="AI105" s="271"/>
      <c r="AJ105" s="271"/>
      <c r="AK105" s="271"/>
      <c r="AL105" s="271"/>
      <c r="AM105" s="272"/>
      <c r="AN105" s="106"/>
      <c r="AO105" s="565"/>
      <c r="AP105" s="565"/>
      <c r="AQ105" s="565"/>
      <c r="AR105" s="565"/>
      <c r="AS105" s="565"/>
      <c r="AT105" s="565"/>
      <c r="AU105" s="565"/>
      <c r="AV105" s="565"/>
      <c r="AW105" s="565"/>
      <c r="AX105" s="565"/>
      <c r="AY105" s="565"/>
      <c r="AZ105" s="565"/>
      <c r="BA105" s="565"/>
      <c r="BB105" s="565"/>
      <c r="BC105" s="93"/>
      <c r="BD105" s="93"/>
      <c r="BE105" s="94"/>
      <c r="BF105" s="94"/>
      <c r="BG105" s="94"/>
      <c r="CG105" s="81"/>
    </row>
    <row r="106" spans="1:85" ht="25.5" customHeight="1" x14ac:dyDescent="0.2">
      <c r="A106" s="11"/>
      <c r="B106" s="210"/>
      <c r="C106" s="265"/>
      <c r="D106" s="266"/>
      <c r="E106" s="266"/>
      <c r="F106" s="266"/>
      <c r="G106" s="266"/>
      <c r="H106" s="266"/>
      <c r="I106" s="266"/>
      <c r="J106" s="266"/>
      <c r="K106" s="266"/>
      <c r="L106" s="267"/>
      <c r="M106" s="119"/>
      <c r="N106" s="120" t="s">
        <v>120</v>
      </c>
      <c r="O106" s="121"/>
      <c r="P106" s="122"/>
      <c r="Q106" s="122"/>
      <c r="R106" s="122"/>
      <c r="S106" s="122"/>
      <c r="T106" s="122"/>
      <c r="U106" s="122"/>
      <c r="V106" s="122"/>
      <c r="W106" s="122"/>
      <c r="X106" s="122"/>
      <c r="Y106" s="122"/>
      <c r="Z106" s="123"/>
      <c r="AA106" s="270" t="s">
        <v>95</v>
      </c>
      <c r="AB106" s="271"/>
      <c r="AC106" s="271"/>
      <c r="AD106" s="271"/>
      <c r="AE106" s="271"/>
      <c r="AF106" s="271"/>
      <c r="AG106" s="271"/>
      <c r="AH106" s="271"/>
      <c r="AI106" s="271"/>
      <c r="AJ106" s="271"/>
      <c r="AK106" s="271"/>
      <c r="AL106" s="271"/>
      <c r="AM106" s="272"/>
      <c r="AN106" s="106"/>
      <c r="AO106" s="565"/>
      <c r="AP106" s="565"/>
      <c r="AQ106" s="565"/>
      <c r="AR106" s="565"/>
      <c r="AS106" s="565"/>
      <c r="AT106" s="565"/>
      <c r="AU106" s="565"/>
      <c r="AV106" s="565"/>
      <c r="AW106" s="565"/>
      <c r="AX106" s="565"/>
      <c r="AY106" s="565"/>
      <c r="AZ106" s="565"/>
      <c r="BA106" s="565"/>
      <c r="BB106" s="565"/>
      <c r="BC106" s="93"/>
      <c r="BD106" s="93"/>
      <c r="BE106" s="94"/>
      <c r="BF106" s="94"/>
      <c r="BG106" s="94"/>
      <c r="CG106" s="81"/>
    </row>
    <row r="107" spans="1:85" ht="25.5" customHeight="1" x14ac:dyDescent="0.2">
      <c r="A107" s="11"/>
      <c r="B107" s="210"/>
      <c r="C107" s="265"/>
      <c r="D107" s="266"/>
      <c r="E107" s="266"/>
      <c r="F107" s="266"/>
      <c r="G107" s="266"/>
      <c r="H107" s="266"/>
      <c r="I107" s="266"/>
      <c r="J107" s="266"/>
      <c r="K107" s="266"/>
      <c r="L107" s="267"/>
      <c r="M107" s="110" t="s">
        <v>173</v>
      </c>
      <c r="N107" s="120" t="s">
        <v>121</v>
      </c>
      <c r="O107" s="121"/>
      <c r="P107" s="122"/>
      <c r="Q107" s="122"/>
      <c r="R107" s="122"/>
      <c r="S107" s="122"/>
      <c r="T107" s="122"/>
      <c r="U107" s="122"/>
      <c r="V107" s="122"/>
      <c r="W107" s="122"/>
      <c r="X107" s="122"/>
      <c r="Y107" s="122"/>
      <c r="Z107" s="123"/>
      <c r="AA107" s="156" t="s">
        <v>147</v>
      </c>
      <c r="AB107" s="157"/>
      <c r="AC107" s="157"/>
      <c r="AD107" s="157"/>
      <c r="AE107" s="157"/>
      <c r="AF107" s="157"/>
      <c r="AG107" s="157"/>
      <c r="AH107" s="157"/>
      <c r="AI107" s="157"/>
      <c r="AJ107" s="157"/>
      <c r="AK107" s="157"/>
      <c r="AL107" s="157"/>
      <c r="AM107" s="158"/>
      <c r="AN107" s="106"/>
      <c r="AO107" s="565"/>
      <c r="AP107" s="565"/>
      <c r="AQ107" s="565"/>
      <c r="AR107" s="565"/>
      <c r="AS107" s="565"/>
      <c r="AT107" s="565"/>
      <c r="AU107" s="565"/>
      <c r="AV107" s="565"/>
      <c r="AW107" s="565"/>
      <c r="AX107" s="565"/>
      <c r="AY107" s="565"/>
      <c r="AZ107" s="565"/>
      <c r="BA107" s="565"/>
      <c r="BB107" s="565"/>
      <c r="BC107" s="93"/>
      <c r="BD107" s="93"/>
      <c r="BE107" s="94"/>
      <c r="BF107" s="94"/>
      <c r="BG107" s="94"/>
      <c r="CG107" s="81"/>
    </row>
    <row r="108" spans="1:85" ht="25.5" customHeight="1" thickBot="1" x14ac:dyDescent="0.25">
      <c r="A108" s="11"/>
      <c r="B108" s="210"/>
      <c r="C108" s="265"/>
      <c r="D108" s="266"/>
      <c r="E108" s="266"/>
      <c r="F108" s="266"/>
      <c r="G108" s="266"/>
      <c r="H108" s="266"/>
      <c r="I108" s="266"/>
      <c r="J108" s="266"/>
      <c r="K108" s="266"/>
      <c r="L108" s="267"/>
      <c r="M108" s="110"/>
      <c r="N108" s="124" t="s">
        <v>122</v>
      </c>
      <c r="O108" s="125"/>
      <c r="P108" s="126"/>
      <c r="Q108" s="126"/>
      <c r="R108" s="126"/>
      <c r="S108" s="126"/>
      <c r="T108" s="126"/>
      <c r="U108" s="126"/>
      <c r="V108" s="126"/>
      <c r="W108" s="126"/>
      <c r="X108" s="126"/>
      <c r="Y108" s="126"/>
      <c r="Z108" s="127"/>
      <c r="AA108" s="270" t="s">
        <v>95</v>
      </c>
      <c r="AB108" s="271"/>
      <c r="AC108" s="271"/>
      <c r="AD108" s="271"/>
      <c r="AE108" s="271"/>
      <c r="AF108" s="271"/>
      <c r="AG108" s="271"/>
      <c r="AH108" s="271"/>
      <c r="AI108" s="271"/>
      <c r="AJ108" s="271"/>
      <c r="AK108" s="271"/>
      <c r="AL108" s="271"/>
      <c r="AM108" s="272"/>
      <c r="AN108" s="106"/>
      <c r="AO108" s="565"/>
      <c r="AP108" s="565"/>
      <c r="AQ108" s="565"/>
      <c r="AR108" s="565"/>
      <c r="AS108" s="565"/>
      <c r="AT108" s="565"/>
      <c r="AU108" s="565"/>
      <c r="AV108" s="565"/>
      <c r="AW108" s="565"/>
      <c r="AX108" s="565"/>
      <c r="AY108" s="565"/>
      <c r="AZ108" s="565"/>
      <c r="BA108" s="565"/>
      <c r="BB108" s="565"/>
      <c r="BC108" s="93"/>
      <c r="BD108" s="93"/>
      <c r="BE108" s="94"/>
      <c r="BF108" s="94"/>
      <c r="BG108" s="94"/>
      <c r="CG108" s="81"/>
    </row>
    <row r="109" spans="1:85" ht="39.9" customHeight="1" x14ac:dyDescent="0.2">
      <c r="A109" s="11"/>
      <c r="B109" s="209" t="s">
        <v>23</v>
      </c>
      <c r="C109" s="212" t="s">
        <v>89</v>
      </c>
      <c r="D109" s="213"/>
      <c r="E109" s="214"/>
      <c r="F109" s="197" t="s">
        <v>85</v>
      </c>
      <c r="G109" s="198"/>
      <c r="H109" s="198"/>
      <c r="I109" s="198"/>
      <c r="J109" s="198"/>
      <c r="K109" s="198"/>
      <c r="L109" s="199"/>
      <c r="M109" s="200"/>
      <c r="N109" s="201"/>
      <c r="O109" s="201"/>
      <c r="P109" s="201"/>
      <c r="Q109" s="201"/>
      <c r="R109" s="201"/>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2"/>
      <c r="AN109" s="76"/>
      <c r="AO109" s="25" t="s">
        <v>243</v>
      </c>
      <c r="AP109" s="48"/>
      <c r="AQ109" s="48"/>
      <c r="AR109" s="48"/>
      <c r="AS109" s="48"/>
      <c r="AT109" s="48"/>
      <c r="AU109" s="48"/>
      <c r="AV109" s="48"/>
      <c r="AW109" s="48"/>
      <c r="AX109" s="48"/>
      <c r="AY109" s="48"/>
      <c r="AZ109" s="48"/>
      <c r="BA109" s="48"/>
      <c r="BB109" s="48"/>
      <c r="BE109" s="91"/>
      <c r="BF109" s="91"/>
      <c r="BG109" s="91"/>
    </row>
    <row r="110" spans="1:85" ht="60" customHeight="1" x14ac:dyDescent="0.2">
      <c r="A110" s="11"/>
      <c r="B110" s="210"/>
      <c r="C110" s="215"/>
      <c r="D110" s="216"/>
      <c r="E110" s="217"/>
      <c r="F110" s="221" t="s">
        <v>86</v>
      </c>
      <c r="G110" s="221"/>
      <c r="H110" s="221"/>
      <c r="I110" s="221"/>
      <c r="J110" s="221"/>
      <c r="K110" s="221"/>
      <c r="L110" s="222"/>
      <c r="M110" s="218"/>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20"/>
      <c r="AN110" s="76"/>
      <c r="AO110" s="564" t="s">
        <v>150</v>
      </c>
      <c r="AP110" s="567"/>
      <c r="AQ110" s="567"/>
      <c r="AR110" s="567"/>
      <c r="AS110" s="567"/>
      <c r="AT110" s="567"/>
      <c r="AU110" s="567"/>
      <c r="AV110" s="567"/>
      <c r="AW110" s="567"/>
      <c r="AX110" s="567"/>
      <c r="AY110" s="567"/>
      <c r="AZ110" s="567"/>
      <c r="BA110" s="567"/>
      <c r="BB110" s="567"/>
      <c r="BE110" s="91"/>
      <c r="BF110" s="91"/>
      <c r="BG110" s="91"/>
    </row>
    <row r="111" spans="1:85" ht="27.75" customHeight="1" x14ac:dyDescent="0.2">
      <c r="A111" s="11"/>
      <c r="B111" s="210"/>
      <c r="C111" s="223" t="s">
        <v>107</v>
      </c>
      <c r="D111" s="224"/>
      <c r="E111" s="225"/>
      <c r="F111" s="232" t="s">
        <v>11</v>
      </c>
      <c r="G111" s="232"/>
      <c r="H111" s="232"/>
      <c r="I111" s="232"/>
      <c r="J111" s="232"/>
      <c r="K111" s="232"/>
      <c r="L111" s="233"/>
      <c r="M111" s="234"/>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6"/>
      <c r="AN111" s="76"/>
      <c r="AO111" s="25" t="s">
        <v>244</v>
      </c>
      <c r="AP111" s="48"/>
      <c r="AQ111" s="48"/>
      <c r="AR111" s="48"/>
      <c r="AS111" s="48"/>
      <c r="AT111" s="48"/>
      <c r="AU111" s="48"/>
      <c r="AV111" s="48"/>
      <c r="AW111" s="48"/>
      <c r="AX111" s="48"/>
      <c r="AY111" s="48"/>
      <c r="AZ111" s="48"/>
      <c r="BA111" s="48"/>
      <c r="BB111" s="48"/>
      <c r="BE111" s="91"/>
      <c r="BF111" s="91"/>
      <c r="BG111" s="91"/>
    </row>
    <row r="112" spans="1:85" ht="71.25" customHeight="1" x14ac:dyDescent="0.2">
      <c r="A112" s="11"/>
      <c r="B112" s="210"/>
      <c r="C112" s="226"/>
      <c r="D112" s="227"/>
      <c r="E112" s="228"/>
      <c r="F112" s="221" t="s">
        <v>88</v>
      </c>
      <c r="G112" s="221"/>
      <c r="H112" s="221"/>
      <c r="I112" s="221"/>
      <c r="J112" s="221"/>
      <c r="K112" s="221"/>
      <c r="L112" s="222"/>
      <c r="M112" s="237"/>
      <c r="N112" s="238"/>
      <c r="O112" s="238"/>
      <c r="P112" s="238"/>
      <c r="Q112" s="238"/>
      <c r="R112" s="238"/>
      <c r="S112" s="238"/>
      <c r="T112" s="238"/>
      <c r="U112" s="238"/>
      <c r="V112" s="238"/>
      <c r="W112" s="238"/>
      <c r="X112" s="238"/>
      <c r="Y112" s="238"/>
      <c r="Z112" s="238"/>
      <c r="AA112" s="238"/>
      <c r="AB112" s="238"/>
      <c r="AC112" s="238"/>
      <c r="AD112" s="238"/>
      <c r="AE112" s="238"/>
      <c r="AF112" s="238"/>
      <c r="AG112" s="238"/>
      <c r="AH112" s="238"/>
      <c r="AI112" s="238"/>
      <c r="AJ112" s="238"/>
      <c r="AK112" s="238"/>
      <c r="AL112" s="238"/>
      <c r="AM112" s="239"/>
      <c r="AN112" s="76"/>
      <c r="AO112" s="564" t="s">
        <v>149</v>
      </c>
      <c r="AP112" s="567"/>
      <c r="AQ112" s="567"/>
      <c r="AR112" s="567"/>
      <c r="AS112" s="567"/>
      <c r="AT112" s="567"/>
      <c r="AU112" s="567"/>
      <c r="AV112" s="567"/>
      <c r="AW112" s="567"/>
      <c r="AX112" s="567"/>
      <c r="AY112" s="567"/>
      <c r="AZ112" s="567"/>
      <c r="BA112" s="567"/>
      <c r="BB112" s="567"/>
      <c r="BE112" s="91"/>
      <c r="BF112" s="91"/>
      <c r="BG112" s="91"/>
    </row>
    <row r="113" spans="1:59" ht="39.9" customHeight="1" x14ac:dyDescent="0.2">
      <c r="A113" s="11"/>
      <c r="B113" s="210"/>
      <c r="C113" s="226"/>
      <c r="D113" s="227"/>
      <c r="E113" s="228"/>
      <c r="F113" s="240" t="s">
        <v>230</v>
      </c>
      <c r="G113" s="240"/>
      <c r="H113" s="240"/>
      <c r="I113" s="240"/>
      <c r="J113" s="240"/>
      <c r="K113" s="240"/>
      <c r="L113" s="241"/>
      <c r="M113" s="242"/>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4"/>
      <c r="AN113" s="76"/>
      <c r="AO113" s="25" t="s">
        <v>245</v>
      </c>
      <c r="AP113" s="48"/>
      <c r="AQ113" s="48"/>
      <c r="AR113" s="48"/>
      <c r="AS113" s="48"/>
      <c r="AT113" s="48"/>
      <c r="AU113" s="48"/>
      <c r="AV113" s="48"/>
      <c r="AW113" s="48"/>
      <c r="AX113" s="48"/>
      <c r="AY113" s="48"/>
      <c r="AZ113" s="48"/>
      <c r="BA113" s="48"/>
      <c r="BB113" s="48"/>
      <c r="BE113" s="91"/>
      <c r="BF113" s="91"/>
      <c r="BG113" s="91"/>
    </row>
    <row r="114" spans="1:59" ht="60" customHeight="1" x14ac:dyDescent="0.2">
      <c r="A114" s="11"/>
      <c r="B114" s="210"/>
      <c r="C114" s="226"/>
      <c r="D114" s="227"/>
      <c r="E114" s="228"/>
      <c r="F114" s="221" t="s">
        <v>87</v>
      </c>
      <c r="G114" s="221"/>
      <c r="H114" s="221"/>
      <c r="I114" s="221"/>
      <c r="J114" s="221"/>
      <c r="K114" s="221"/>
      <c r="L114" s="222"/>
      <c r="M114" s="237"/>
      <c r="N114" s="238"/>
      <c r="O114" s="238"/>
      <c r="P114" s="238"/>
      <c r="Q114" s="238"/>
      <c r="R114" s="238"/>
      <c r="S114" s="238"/>
      <c r="T114" s="238"/>
      <c r="U114" s="238"/>
      <c r="V114" s="238"/>
      <c r="W114" s="238"/>
      <c r="X114" s="238"/>
      <c r="Y114" s="238"/>
      <c r="Z114" s="238"/>
      <c r="AA114" s="238"/>
      <c r="AB114" s="238"/>
      <c r="AC114" s="238"/>
      <c r="AD114" s="238"/>
      <c r="AE114" s="238"/>
      <c r="AF114" s="238"/>
      <c r="AG114" s="238"/>
      <c r="AH114" s="238"/>
      <c r="AI114" s="238"/>
      <c r="AJ114" s="238"/>
      <c r="AK114" s="238"/>
      <c r="AL114" s="238"/>
      <c r="AM114" s="239"/>
      <c r="AN114" s="76"/>
      <c r="AO114" s="564" t="s">
        <v>233</v>
      </c>
      <c r="AP114" s="567"/>
      <c r="AQ114" s="567"/>
      <c r="AR114" s="567"/>
      <c r="AS114" s="567"/>
      <c r="AT114" s="567"/>
      <c r="AU114" s="567"/>
      <c r="AV114" s="567"/>
      <c r="AW114" s="567"/>
      <c r="AX114" s="567"/>
      <c r="AY114" s="567"/>
      <c r="AZ114" s="567"/>
      <c r="BA114" s="567"/>
      <c r="BB114" s="567"/>
      <c r="BE114" s="91"/>
      <c r="BF114" s="91"/>
      <c r="BG114" s="91"/>
    </row>
    <row r="115" spans="1:59" ht="39.9" customHeight="1" x14ac:dyDescent="0.2">
      <c r="A115" s="11"/>
      <c r="B115" s="210"/>
      <c r="C115" s="226"/>
      <c r="D115" s="227"/>
      <c r="E115" s="228"/>
      <c r="F115" s="245" t="s">
        <v>24</v>
      </c>
      <c r="G115" s="246"/>
      <c r="H115" s="246"/>
      <c r="I115" s="246"/>
      <c r="J115" s="246"/>
      <c r="K115" s="246"/>
      <c r="L115" s="247"/>
      <c r="M115" s="242"/>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4"/>
      <c r="AN115" s="76"/>
      <c r="AO115" s="25" t="s">
        <v>246</v>
      </c>
      <c r="AP115" s="48"/>
      <c r="AQ115" s="48"/>
      <c r="AR115" s="48"/>
      <c r="AS115" s="48"/>
      <c r="AT115" s="48"/>
      <c r="AU115" s="48"/>
      <c r="AV115" s="48"/>
      <c r="AW115" s="48"/>
      <c r="AX115" s="48"/>
      <c r="AY115" s="48"/>
      <c r="AZ115" s="48"/>
      <c r="BA115" s="48"/>
      <c r="BB115" s="48"/>
      <c r="BE115" s="91"/>
      <c r="BF115" s="91"/>
      <c r="BG115" s="91"/>
    </row>
    <row r="116" spans="1:59" ht="60" customHeight="1" thickBot="1" x14ac:dyDescent="0.25">
      <c r="A116" s="11"/>
      <c r="B116" s="211"/>
      <c r="C116" s="229"/>
      <c r="D116" s="230"/>
      <c r="E116" s="231"/>
      <c r="F116" s="248" t="s">
        <v>81</v>
      </c>
      <c r="G116" s="249"/>
      <c r="H116" s="249"/>
      <c r="I116" s="249"/>
      <c r="J116" s="249"/>
      <c r="K116" s="249"/>
      <c r="L116" s="250"/>
      <c r="M116" s="203"/>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5"/>
      <c r="AN116" s="76"/>
      <c r="AO116" s="564" t="s">
        <v>151</v>
      </c>
      <c r="AP116" s="567"/>
      <c r="AQ116" s="567"/>
      <c r="AR116" s="567"/>
      <c r="AS116" s="567"/>
      <c r="AT116" s="567"/>
      <c r="AU116" s="567"/>
      <c r="AV116" s="567"/>
      <c r="AW116" s="567"/>
      <c r="AX116" s="567"/>
      <c r="AY116" s="567"/>
      <c r="AZ116" s="567"/>
      <c r="BA116" s="567"/>
      <c r="BB116" s="567"/>
      <c r="BE116" s="91"/>
      <c r="BF116" s="91"/>
      <c r="BG116" s="91"/>
    </row>
    <row r="117" spans="1:59" ht="39.9" customHeight="1" x14ac:dyDescent="0.2">
      <c r="A117" s="11"/>
      <c r="B117" s="195" t="s">
        <v>106</v>
      </c>
      <c r="C117" s="197" t="s">
        <v>108</v>
      </c>
      <c r="D117" s="198"/>
      <c r="E117" s="198"/>
      <c r="F117" s="198"/>
      <c r="G117" s="198"/>
      <c r="H117" s="198"/>
      <c r="I117" s="198"/>
      <c r="J117" s="198"/>
      <c r="K117" s="198"/>
      <c r="L117" s="199"/>
      <c r="M117" s="200"/>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2"/>
      <c r="AN117" s="76"/>
      <c r="AO117" s="25" t="s">
        <v>247</v>
      </c>
      <c r="AP117" s="48"/>
      <c r="AQ117" s="48"/>
      <c r="AR117" s="48"/>
      <c r="AS117" s="48"/>
      <c r="AT117" s="48"/>
      <c r="AU117" s="48"/>
      <c r="AV117" s="48"/>
      <c r="AW117" s="48"/>
      <c r="AX117" s="48"/>
      <c r="AY117" s="48"/>
      <c r="AZ117" s="48"/>
      <c r="BA117" s="48"/>
      <c r="BB117" s="48"/>
      <c r="BE117" s="91"/>
      <c r="BF117" s="91"/>
      <c r="BG117" s="91"/>
    </row>
    <row r="118" spans="1:59" ht="60" customHeight="1" thickBot="1" x14ac:dyDescent="0.25">
      <c r="A118" s="11"/>
      <c r="B118" s="196"/>
      <c r="C118" s="206" t="s">
        <v>82</v>
      </c>
      <c r="D118" s="207"/>
      <c r="E118" s="207"/>
      <c r="F118" s="207"/>
      <c r="G118" s="207"/>
      <c r="H118" s="207"/>
      <c r="I118" s="207"/>
      <c r="J118" s="207"/>
      <c r="K118" s="207"/>
      <c r="L118" s="208"/>
      <c r="M118" s="203"/>
      <c r="N118" s="204"/>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5"/>
      <c r="AN118" s="76"/>
      <c r="AO118" s="568" t="s">
        <v>152</v>
      </c>
      <c r="AP118" s="569"/>
      <c r="AQ118" s="569"/>
      <c r="AR118" s="569"/>
      <c r="AS118" s="569"/>
      <c r="AT118" s="569"/>
      <c r="AU118" s="569"/>
      <c r="AV118" s="569"/>
      <c r="AW118" s="569"/>
      <c r="AX118" s="569"/>
      <c r="AY118" s="569"/>
      <c r="AZ118" s="569"/>
      <c r="BA118" s="569"/>
      <c r="BB118" s="569"/>
      <c r="BE118" s="91"/>
      <c r="BF118" s="91"/>
      <c r="BG118" s="91"/>
    </row>
    <row r="119" spans="1:59" ht="20.100000000000001" customHeight="1" x14ac:dyDescent="0.2">
      <c r="A119" s="11"/>
      <c r="B119" s="86"/>
      <c r="C119" s="86"/>
      <c r="D119" s="86"/>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6"/>
      <c r="AN119" s="89"/>
      <c r="AO119" s="570"/>
      <c r="AP119" s="570"/>
      <c r="AQ119" s="570"/>
      <c r="AR119" s="570"/>
      <c r="AS119" s="570"/>
      <c r="AT119" s="570"/>
      <c r="AU119" s="570"/>
      <c r="AV119" s="570"/>
      <c r="AW119" s="570"/>
      <c r="AX119" s="570"/>
      <c r="AY119" s="570"/>
      <c r="AZ119" s="570"/>
      <c r="BA119" s="570"/>
      <c r="BB119" s="570"/>
    </row>
    <row r="120" spans="1:59" ht="20.100000000000001" customHeight="1" x14ac:dyDescent="0.2">
      <c r="A120" s="11"/>
      <c r="B120" s="86"/>
      <c r="C120" s="86"/>
      <c r="D120" s="86"/>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86"/>
      <c r="AN120" s="86"/>
      <c r="AO120" s="570"/>
      <c r="AP120" s="570"/>
      <c r="AQ120" s="570"/>
      <c r="AR120" s="570"/>
      <c r="AS120" s="570"/>
      <c r="AT120" s="570"/>
      <c r="AU120" s="570"/>
      <c r="AV120" s="570"/>
      <c r="AW120" s="570"/>
      <c r="AX120" s="570"/>
      <c r="AY120" s="570"/>
      <c r="AZ120" s="570"/>
      <c r="BA120" s="570"/>
      <c r="BB120" s="570"/>
    </row>
    <row r="121" spans="1:59" ht="20.100000000000001" customHeight="1" x14ac:dyDescent="0.2">
      <c r="A121" s="11"/>
      <c r="B121" s="86"/>
      <c r="C121" s="86"/>
      <c r="D121" s="86"/>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86"/>
      <c r="AN121" s="86"/>
      <c r="AO121" s="66"/>
      <c r="AP121" s="48"/>
      <c r="AQ121" s="48"/>
      <c r="AR121" s="48"/>
      <c r="AS121" s="48"/>
      <c r="AT121" s="48"/>
      <c r="AU121" s="48"/>
      <c r="AV121" s="48"/>
      <c r="AW121" s="48"/>
      <c r="AX121" s="48"/>
      <c r="AY121" s="48"/>
      <c r="AZ121" s="48"/>
      <c r="BA121" s="48"/>
      <c r="BB121" s="48"/>
    </row>
    <row r="122" spans="1:59" ht="20.100000000000001" customHeight="1" x14ac:dyDescent="0.2">
      <c r="A122" s="11"/>
      <c r="B122" s="86"/>
      <c r="C122" s="86"/>
      <c r="D122" s="86"/>
      <c r="E122" s="129"/>
      <c r="F122" s="130"/>
      <c r="G122" s="130"/>
      <c r="H122" s="130"/>
      <c r="I122" s="130"/>
      <c r="J122" s="130"/>
      <c r="K122" s="130"/>
      <c r="L122" s="130"/>
      <c r="M122" s="130"/>
      <c r="N122" s="130"/>
      <c r="O122" s="130"/>
      <c r="P122" s="130"/>
      <c r="Q122" s="130"/>
      <c r="R122" s="130"/>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63"/>
      <c r="AN122" s="63"/>
      <c r="AO122" s="66"/>
      <c r="AP122" s="48"/>
      <c r="AQ122" s="48"/>
      <c r="AR122" s="48"/>
      <c r="AS122" s="48"/>
      <c r="AT122" s="48"/>
      <c r="AU122" s="48"/>
      <c r="AV122" s="48"/>
      <c r="AW122" s="48"/>
      <c r="AX122" s="48"/>
      <c r="AY122" s="48"/>
      <c r="AZ122" s="48"/>
      <c r="BA122" s="48"/>
      <c r="BB122" s="48"/>
      <c r="BE122" s="91"/>
      <c r="BF122" s="91"/>
      <c r="BG122" s="91"/>
    </row>
    <row r="123" spans="1:59" ht="20.100000000000001" customHeight="1" x14ac:dyDescent="0.2">
      <c r="A123" s="11"/>
      <c r="B123" s="131"/>
      <c r="C123" s="131"/>
      <c r="D123" s="131"/>
      <c r="E123" s="129"/>
      <c r="F123" s="130"/>
      <c r="G123" s="130"/>
      <c r="H123" s="130"/>
      <c r="I123" s="130"/>
      <c r="J123" s="130"/>
      <c r="K123" s="130"/>
      <c r="L123" s="130"/>
      <c r="M123" s="130"/>
      <c r="N123" s="130"/>
      <c r="O123" s="130"/>
      <c r="P123" s="130"/>
      <c r="Q123" s="130"/>
      <c r="R123" s="130"/>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63"/>
      <c r="AN123" s="63"/>
      <c r="AO123" s="66"/>
      <c r="AP123" s="48"/>
      <c r="AQ123" s="48"/>
      <c r="AR123" s="48"/>
      <c r="AS123" s="48"/>
      <c r="AT123" s="48"/>
      <c r="AU123" s="48"/>
      <c r="AV123" s="48"/>
      <c r="AW123" s="48"/>
      <c r="AX123" s="48"/>
      <c r="AY123" s="48"/>
      <c r="AZ123" s="48"/>
      <c r="BA123" s="48"/>
      <c r="BB123" s="48"/>
      <c r="BC123" s="93" t="s">
        <v>6</v>
      </c>
      <c r="BD123" s="93"/>
      <c r="BE123" s="94"/>
      <c r="BF123" s="94"/>
      <c r="BG123" s="94"/>
    </row>
    <row r="124" spans="1:59" ht="20.100000000000001" customHeight="1" x14ac:dyDescent="0.2">
      <c r="A124" s="11"/>
      <c r="B124" s="131"/>
      <c r="C124" s="131"/>
      <c r="D124" s="131"/>
      <c r="E124" s="129"/>
      <c r="F124" s="130"/>
      <c r="G124" s="130"/>
      <c r="H124" s="130"/>
      <c r="I124" s="130"/>
      <c r="J124" s="130"/>
      <c r="K124" s="130"/>
      <c r="L124" s="130"/>
      <c r="M124" s="130"/>
      <c r="N124" s="130"/>
      <c r="O124" s="130"/>
      <c r="P124" s="130"/>
      <c r="Q124" s="130"/>
      <c r="R124" s="130"/>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63"/>
      <c r="AN124" s="63"/>
      <c r="AO124" s="66"/>
      <c r="AP124" s="48"/>
      <c r="AQ124" s="48"/>
      <c r="AR124" s="48"/>
      <c r="AS124" s="48"/>
      <c r="AT124" s="48"/>
      <c r="AU124" s="48"/>
      <c r="AV124" s="48"/>
      <c r="AW124" s="48"/>
      <c r="AX124" s="48"/>
      <c r="AY124" s="48"/>
      <c r="AZ124" s="48"/>
      <c r="BA124" s="48"/>
      <c r="BB124" s="48"/>
      <c r="BC124" s="93"/>
      <c r="BD124" s="93"/>
      <c r="BE124" s="94"/>
      <c r="BF124" s="94"/>
      <c r="BG124" s="94"/>
    </row>
  </sheetData>
  <sheetProtection algorithmName="SHA-512" hashValue="7kILTBZRKkT3LSR06DrlqiyH/FUdM4XthvjsaY3QsUjiBm5EI5qrRRnP0XirI0CaT9isfdSJF6VqzfWKGMbMYg==" saltValue="9eFRdvYLa1DEqC0V6M68CA==" spinCount="100000" sheet="1" objects="1" selectLockedCells="1"/>
  <dataConsolidate/>
  <mergeCells count="259">
    <mergeCell ref="X78:AA78"/>
    <mergeCell ref="AO79:BB79"/>
    <mergeCell ref="Y26:AC26"/>
    <mergeCell ref="AD26:AH26"/>
    <mergeCell ref="AI26:AM26"/>
    <mergeCell ref="AC27:AC28"/>
    <mergeCell ref="AH27:AH28"/>
    <mergeCell ref="AO33:BB34"/>
    <mergeCell ref="AO36:BB37"/>
    <mergeCell ref="Y32:AC32"/>
    <mergeCell ref="AD32:AJ32"/>
    <mergeCell ref="AK32:AM32"/>
    <mergeCell ref="Y33:AC33"/>
    <mergeCell ref="AD33:AJ33"/>
    <mergeCell ref="AK33:AM33"/>
    <mergeCell ref="F29:AM29"/>
    <mergeCell ref="F30:L30"/>
    <mergeCell ref="M30:X30"/>
    <mergeCell ref="Y30:AC30"/>
    <mergeCell ref="AD30:AM30"/>
    <mergeCell ref="F31:L36"/>
    <mergeCell ref="M31:X33"/>
    <mergeCell ref="Y31:AC31"/>
    <mergeCell ref="AD31:AJ31"/>
    <mergeCell ref="AM7:AM13"/>
    <mergeCell ref="F26:F28"/>
    <mergeCell ref="G26:L28"/>
    <mergeCell ref="M26:X28"/>
    <mergeCell ref="AF27:AF28"/>
    <mergeCell ref="AM27:AM28"/>
    <mergeCell ref="F23:F25"/>
    <mergeCell ref="G23:L25"/>
    <mergeCell ref="M23:X25"/>
    <mergeCell ref="Y23:AF23"/>
    <mergeCell ref="AG23:AM23"/>
    <mergeCell ref="Y24:AE25"/>
    <mergeCell ref="AF24:AF25"/>
    <mergeCell ref="AG24:AL25"/>
    <mergeCell ref="AM24:AM25"/>
    <mergeCell ref="Y14:AF14"/>
    <mergeCell ref="Y15:AE16"/>
    <mergeCell ref="AF15:AF16"/>
    <mergeCell ref="AG15:AL16"/>
    <mergeCell ref="AM15:AM16"/>
    <mergeCell ref="F17:F19"/>
    <mergeCell ref="G17:L19"/>
    <mergeCell ref="M17:X19"/>
    <mergeCell ref="Y17:AF17"/>
    <mergeCell ref="AO103:BB108"/>
    <mergeCell ref="AO93:BB97"/>
    <mergeCell ref="AO118:BB120"/>
    <mergeCell ref="AO100:BB101"/>
    <mergeCell ref="AO110:BB110"/>
    <mergeCell ref="AO112:BB112"/>
    <mergeCell ref="AO114:BB114"/>
    <mergeCell ref="AO116:BB116"/>
    <mergeCell ref="AO1:BB1"/>
    <mergeCell ref="AO4:BB4"/>
    <mergeCell ref="AO69:BB74"/>
    <mergeCell ref="AO61:BB67"/>
    <mergeCell ref="AO38:BB39"/>
    <mergeCell ref="AO51:AX52"/>
    <mergeCell ref="AO44:BB47"/>
    <mergeCell ref="AO55:BB55"/>
    <mergeCell ref="AO57:BB58"/>
    <mergeCell ref="X1:AA1"/>
    <mergeCell ref="B2:B38"/>
    <mergeCell ref="C2:E38"/>
    <mergeCell ref="F2:L2"/>
    <mergeCell ref="M2:X2"/>
    <mergeCell ref="Y2:AM2"/>
    <mergeCell ref="F3:L5"/>
    <mergeCell ref="M3:X5"/>
    <mergeCell ref="Y3:AM3"/>
    <mergeCell ref="Y4:AH5"/>
    <mergeCell ref="AI4:AL5"/>
    <mergeCell ref="AM4:AM5"/>
    <mergeCell ref="Y6:AF6"/>
    <mergeCell ref="AG6:AM6"/>
    <mergeCell ref="F14:F16"/>
    <mergeCell ref="G14:L16"/>
    <mergeCell ref="M14:X16"/>
    <mergeCell ref="AG14:AM14"/>
    <mergeCell ref="M6:X13"/>
    <mergeCell ref="Y7:AE13"/>
    <mergeCell ref="AF7:AF13"/>
    <mergeCell ref="AG7:AL13"/>
    <mergeCell ref="AG17:AM17"/>
    <mergeCell ref="Y18:AE19"/>
    <mergeCell ref="AF18:AF19"/>
    <mergeCell ref="AG18:AL19"/>
    <mergeCell ref="AM18:AM19"/>
    <mergeCell ref="F20:F22"/>
    <mergeCell ref="G20:L22"/>
    <mergeCell ref="M20:X22"/>
    <mergeCell ref="Y20:AF20"/>
    <mergeCell ref="AG20:AM20"/>
    <mergeCell ref="Y21:AE22"/>
    <mergeCell ref="AF21:AF22"/>
    <mergeCell ref="AG21:AL22"/>
    <mergeCell ref="AM21:AM22"/>
    <mergeCell ref="AK31:AM31"/>
    <mergeCell ref="M34:X36"/>
    <mergeCell ref="Y34:AC34"/>
    <mergeCell ref="AD34:AJ34"/>
    <mergeCell ref="AK34:AM34"/>
    <mergeCell ref="Y35:AC35"/>
    <mergeCell ref="AD35:AJ35"/>
    <mergeCell ref="AK35:AM35"/>
    <mergeCell ref="Y36:AC36"/>
    <mergeCell ref="AD36:AJ36"/>
    <mergeCell ref="AK36:AM36"/>
    <mergeCell ref="F37:L38"/>
    <mergeCell ref="M37:X37"/>
    <mergeCell ref="Y37:AC37"/>
    <mergeCell ref="AD37:AJ37"/>
    <mergeCell ref="AK37:AM37"/>
    <mergeCell ref="M38:X38"/>
    <mergeCell ref="Y38:AC38"/>
    <mergeCell ref="AD38:AJ38"/>
    <mergeCell ref="AK38:AM38"/>
    <mergeCell ref="B40:AM40"/>
    <mergeCell ref="B41:B52"/>
    <mergeCell ref="C41:S42"/>
    <mergeCell ref="T41:AM41"/>
    <mergeCell ref="T42:AM42"/>
    <mergeCell ref="C43:E52"/>
    <mergeCell ref="F43:L48"/>
    <mergeCell ref="M43:O45"/>
    <mergeCell ref="P43:V43"/>
    <mergeCell ref="W43:AC43"/>
    <mergeCell ref="AD43:AM43"/>
    <mergeCell ref="P44:V45"/>
    <mergeCell ref="W44:AC45"/>
    <mergeCell ref="AD44:AK45"/>
    <mergeCell ref="AL44:AM45"/>
    <mergeCell ref="M46:O48"/>
    <mergeCell ref="P46:V46"/>
    <mergeCell ref="W46:AC46"/>
    <mergeCell ref="AD46:AM46"/>
    <mergeCell ref="P47:V48"/>
    <mergeCell ref="F51:L52"/>
    <mergeCell ref="N51:N52"/>
    <mergeCell ref="O51:O52"/>
    <mergeCell ref="P51:T52"/>
    <mergeCell ref="U51:U52"/>
    <mergeCell ref="V51:Z52"/>
    <mergeCell ref="W47:AC48"/>
    <mergeCell ref="AD47:AK48"/>
    <mergeCell ref="AL47:AM48"/>
    <mergeCell ref="F49:L50"/>
    <mergeCell ref="M49:M50"/>
    <mergeCell ref="N49:S50"/>
    <mergeCell ref="T49:T50"/>
    <mergeCell ref="U49:Z50"/>
    <mergeCell ref="AA49:AA50"/>
    <mergeCell ref="AB49:AB50"/>
    <mergeCell ref="AA51:AA52"/>
    <mergeCell ref="AB51:AB52"/>
    <mergeCell ref="AC51:AG52"/>
    <mergeCell ref="AH51:AM51"/>
    <mergeCell ref="AH52:AK52"/>
    <mergeCell ref="AL52:AM52"/>
    <mergeCell ref="AC49:AG50"/>
    <mergeCell ref="AH49:AM49"/>
    <mergeCell ref="AH50:AK50"/>
    <mergeCell ref="AL50:AM50"/>
    <mergeCell ref="B68:B74"/>
    <mergeCell ref="C68:L69"/>
    <mergeCell ref="M68:AM74"/>
    <mergeCell ref="C70:L74"/>
    <mergeCell ref="B53:B67"/>
    <mergeCell ref="C53:E67"/>
    <mergeCell ref="F53:G59"/>
    <mergeCell ref="H53:L53"/>
    <mergeCell ref="M53:AM55"/>
    <mergeCell ref="H54:L55"/>
    <mergeCell ref="H56:L56"/>
    <mergeCell ref="M56:AM59"/>
    <mergeCell ref="H57:L59"/>
    <mergeCell ref="F60:L61"/>
    <mergeCell ref="M60:AM67"/>
    <mergeCell ref="F62:L67"/>
    <mergeCell ref="B79:AM79"/>
    <mergeCell ref="B80:B90"/>
    <mergeCell ref="M86:AM86"/>
    <mergeCell ref="J87:L87"/>
    <mergeCell ref="M87:AM87"/>
    <mergeCell ref="J88:L88"/>
    <mergeCell ref="M88:AM88"/>
    <mergeCell ref="C89:E90"/>
    <mergeCell ref="F89:I89"/>
    <mergeCell ref="J89:L89"/>
    <mergeCell ref="M89:AM89"/>
    <mergeCell ref="F90:I90"/>
    <mergeCell ref="C83:E88"/>
    <mergeCell ref="F83:I85"/>
    <mergeCell ref="J83:L83"/>
    <mergeCell ref="M83:AM83"/>
    <mergeCell ref="J84:L84"/>
    <mergeCell ref="C80:I80"/>
    <mergeCell ref="M84:AM84"/>
    <mergeCell ref="J80:AM80"/>
    <mergeCell ref="B91:B108"/>
    <mergeCell ref="C91:L92"/>
    <mergeCell ref="M91:Z91"/>
    <mergeCell ref="AA91:AM91"/>
    <mergeCell ref="N92:Z92"/>
    <mergeCell ref="AA92:AM92"/>
    <mergeCell ref="C93:L108"/>
    <mergeCell ref="N93:Z93"/>
    <mergeCell ref="AA103:AM103"/>
    <mergeCell ref="AA104:AM104"/>
    <mergeCell ref="AA105:AM105"/>
    <mergeCell ref="AA106:AM106"/>
    <mergeCell ref="AA107:AM107"/>
    <mergeCell ref="AA108:AM108"/>
    <mergeCell ref="AA97:AM97"/>
    <mergeCell ref="AA98:AM98"/>
    <mergeCell ref="AA99:AM99"/>
    <mergeCell ref="AA100:AM100"/>
    <mergeCell ref="AA101:AM101"/>
    <mergeCell ref="AA102:AM102"/>
    <mergeCell ref="AA93:AM93"/>
    <mergeCell ref="N94:Z94"/>
    <mergeCell ref="AA94:AM94"/>
    <mergeCell ref="M95:Z95"/>
    <mergeCell ref="B117:B118"/>
    <mergeCell ref="C117:L117"/>
    <mergeCell ref="M117:AM118"/>
    <mergeCell ref="C118:L118"/>
    <mergeCell ref="B109:B116"/>
    <mergeCell ref="C109:E110"/>
    <mergeCell ref="F109:L109"/>
    <mergeCell ref="M109:AM110"/>
    <mergeCell ref="F110:L110"/>
    <mergeCell ref="C111:E116"/>
    <mergeCell ref="F111:L111"/>
    <mergeCell ref="M111:AM112"/>
    <mergeCell ref="F112:L112"/>
    <mergeCell ref="F113:L113"/>
    <mergeCell ref="M113:AM114"/>
    <mergeCell ref="F114:L114"/>
    <mergeCell ref="F115:L115"/>
    <mergeCell ref="M115:AM116"/>
    <mergeCell ref="F116:L116"/>
    <mergeCell ref="AA96:AM96"/>
    <mergeCell ref="J90:L90"/>
    <mergeCell ref="M90:AM90"/>
    <mergeCell ref="J85:L85"/>
    <mergeCell ref="M85:AM85"/>
    <mergeCell ref="F86:I88"/>
    <mergeCell ref="J86:L86"/>
    <mergeCell ref="AA95:AM95"/>
    <mergeCell ref="C81:AM81"/>
    <mergeCell ref="C82:E82"/>
    <mergeCell ref="F82:I82"/>
    <mergeCell ref="J82:L82"/>
    <mergeCell ref="M82:AM82"/>
  </mergeCells>
  <phoneticPr fontId="1"/>
  <dataValidations count="17">
    <dataValidation imeMode="hiragana" showInputMessage="1" showErrorMessage="1" errorTitle="取得情報エラー" error="メニューに応じた取得情報は、実施計画書で選択した情報と同じ項目をプルダウンリストからすべて選択してください。" sqref="N96:Z108" xr:uid="{620E979A-0789-4FC5-8FF0-652AC224EED0}"/>
    <dataValidation type="list" allowBlank="1" showInputMessage="1" showErrorMessage="1" errorTitle="用途エラー" error="用途は、取得情報に対して必ずプルダウンリストから選択してください。" sqref="AA92:AM94 AA96:AM108" xr:uid="{A8485737-0C21-46DB-A031-B14D9AE2DD57}">
      <formula1>$BD$92:$BG$92</formula1>
    </dataValidation>
    <dataValidation type="decimal" operator="greaterThanOrEqual" allowBlank="1" showInputMessage="1" showErrorMessage="1" errorTitle="数値入力エラー" error="この欄には数値を入力してください。" sqref="P44:AC45" xr:uid="{73A50ED7-2FFC-4C16-8C24-EC605100FAF5}">
      <formula1>0</formula1>
    </dataValidation>
    <dataValidation operator="greaterThanOrEqual" allowBlank="1" showInputMessage="1" showErrorMessage="1" sqref="AL44 AD44 AL47 AD47" xr:uid="{EF3146C4-EB92-485E-A000-72A1B37D515E}"/>
    <dataValidation type="list" allowBlank="1" showInputMessage="1" showErrorMessage="1" sqref="T41" xr:uid="{864166C9-3D08-4787-BF00-67A5717E0E83}">
      <formula1>$BD$41:$BG$41</formula1>
    </dataValidation>
    <dataValidation type="whole" allowBlank="1" showInputMessage="1" showErrorMessage="1" errorTitle="車両動態管理システム台数エラー" error="車両動態管理システムの実施した車両台数は1～60台の範囲内で入力してください。" sqref="Y15:AE16 Y18:AE19 Y21:AE22 Y24:AE25 Y7" xr:uid="{2CE243AF-ADFD-4635-9455-FA7800340412}">
      <formula1>1</formula1>
      <formula2>60</formula2>
    </dataValidation>
    <dataValidation type="whole" imeMode="halfAlpha" allowBlank="1" showInputMessage="1" showErrorMessage="1" errorTitle="車両動態管理システム台数エラー" error="事業実施車両総数は、最低でも取組を実施した各システムの実施した車両台数の中で一番多い車両台数以上～取組を実施した各システムの実施した車両台数の合計台数以内で入力してください。" sqref="AI4:AL5" xr:uid="{96850EDC-F1A7-44A6-920B-76BA8E9A744F}">
      <formula1>BG4</formula1>
      <formula2>BG5</formula2>
    </dataValidation>
    <dataValidation type="list" allowBlank="1" showInputMessage="1" showErrorMessage="1" errorTitle="✓エラー" error="該当項目を選択する場合は、プルダウンリストから✓を選択してください。" sqref="F17:F28" xr:uid="{D677AC5D-3DF5-4549-838A-AC77E4BB1C18}">
      <formula1>"✓,　"</formula1>
    </dataValidation>
    <dataValidation type="decimal" operator="greaterThanOrEqual" allowBlank="1" showInputMessage="1" showErrorMessage="1" sqref="W47" xr:uid="{32FB59C5-5254-414A-B05F-8CBD1828A566}">
      <formula1>0</formula1>
    </dataValidation>
    <dataValidation type="whole" allowBlank="1" showInputMessage="1" showErrorMessage="1" errorTitle="交付決定番号エラー" error="交付決定番号は、6から始まる5桁の番号を交付決定通知書（様式第２）を確認の上、入力してください。" sqref="M2:X2" xr:uid="{3B788A81-3F31-424C-B352-8293115D1AB7}">
      <formula1>60000</formula1>
      <formula2>69999</formula2>
    </dataValidation>
    <dataValidation imeMode="halfAlpha" allowBlank="1" showInputMessage="1" showErrorMessage="1" sqref="AM18 AF7 AM15 AM21 AM24" xr:uid="{111F467F-5D47-4BC0-8F1A-F2AAE94D8ADC}"/>
    <dataValidation imeMode="hiragana" allowBlank="1" showInputMessage="1" showErrorMessage="1" sqref="M113 M115 M117 M111" xr:uid="{41AA5BB2-8810-4652-A60A-4D4F3D1070C9}"/>
    <dataValidation type="whole" imeMode="halfAlpha" allowBlank="1" showInputMessage="1" showErrorMessage="1" sqref="AG18:AL19 AD31:AJ38 AG15:AL16 AG21:AL22 AG24:AL25 AG7 Y27 AG27" xr:uid="{FE0FB9F6-F681-42A0-97F1-A973A927C132}">
      <formula1>0</formula1>
      <formula2>99999</formula2>
    </dataValidation>
    <dataValidation imeMode="disabled" allowBlank="1" showInputMessage="1" showErrorMessage="1" sqref="N92:Z94" xr:uid="{E4B71EEE-4AA4-4444-B827-84517E0E1216}"/>
    <dataValidation type="list" allowBlank="1" showInputMessage="1" showErrorMessage="1" errorTitle="✓エラー" error="該当項目を選択する場合は、プルダウンリストから✓を選択してください。" sqref="F9:F13" xr:uid="{B971A827-9803-4E86-BEC6-7EFD49EFFC29}">
      <formula1>$BD$6:$BE$6</formula1>
    </dataValidation>
    <dataValidation type="list" allowBlank="1" showInputMessage="1" showErrorMessage="1" errorTitle="✓エラー" error="該当項目を選択する場合は、プルダウンリストから✓を選択してください。" sqref="F14:F16 F6:F8" xr:uid="{DCAE73E8-2803-4EC5-AE5E-5D7B2F9CBDC0}">
      <formula1>"○,"</formula1>
    </dataValidation>
    <dataValidation type="list" allowBlank="1" showInputMessage="1" showErrorMessage="1" sqref="M96:M108" xr:uid="{6D0CA055-6F3B-4478-B3C8-AF652326E9C3}">
      <formula1>"○,　"</formula1>
    </dataValidation>
  </dataValidations>
  <printOptions verticalCentered="1"/>
  <pageMargins left="0.59055118110236227" right="0.23622047244094491" top="0.19685039370078741" bottom="0.15748031496062992" header="0.15748031496062992" footer="0.15748031496062992"/>
  <pageSetup paperSize="9" scale="52" fitToHeight="0" orientation="portrait" cellComments="asDisplayed" r:id="rId1"/>
  <headerFooter>
    <oddHeader>&amp;R&amp;P/&amp;N</oddHeader>
  </headerFooter>
  <rowBreaks count="1" manualBreakCount="1">
    <brk id="77"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G121"/>
  <sheetViews>
    <sheetView view="pageBreakPreview" zoomScale="85" zoomScaleNormal="85" zoomScaleSheetLayoutView="85" workbookViewId="0">
      <selection activeCell="Q2" sqref="Q2:AB2"/>
    </sheetView>
  </sheetViews>
  <sheetFormatPr defaultColWidth="3.6640625" defaultRowHeight="13.2" x14ac:dyDescent="0.2"/>
  <cols>
    <col min="1" max="1" width="3.6640625" style="20"/>
    <col min="2" max="2" width="4.88671875" style="20" customWidth="1"/>
    <col min="3" max="4" width="3.6640625" style="20"/>
    <col min="5" max="5" width="3.88671875" style="20" customWidth="1"/>
    <col min="6" max="6" width="3.6640625" style="20"/>
    <col min="7" max="7" width="3.44140625" style="132" customWidth="1"/>
    <col min="8" max="11" width="3.6640625" style="132"/>
    <col min="12" max="16" width="3.6640625" style="132" customWidth="1"/>
    <col min="17" max="17" width="4.109375" style="132" customWidth="1"/>
    <col min="18" max="23" width="3.6640625" style="132"/>
    <col min="24" max="24" width="4.44140625" style="20" customWidth="1"/>
    <col min="25" max="28" width="3.6640625" style="20"/>
    <col min="29" max="29" width="4.109375" style="20" customWidth="1"/>
    <col min="30" max="30" width="5.6640625" style="20" customWidth="1"/>
    <col min="31" max="37" width="4.109375" style="20" customWidth="1"/>
    <col min="38" max="41" width="5.109375" style="20" customWidth="1"/>
    <col min="42" max="43" width="4.109375" style="20" customWidth="1"/>
    <col min="44" max="44" width="3.6640625" style="18" customWidth="1"/>
    <col min="45" max="45" width="3.6640625" style="17" customWidth="1"/>
    <col min="46" max="46" width="3.6640625" style="17" hidden="1" customWidth="1"/>
    <col min="47" max="48" width="3.6640625" style="18" hidden="1" customWidth="1"/>
    <col min="49" max="49" width="8.33203125" style="18" hidden="1" customWidth="1"/>
    <col min="50" max="51" width="3.6640625" style="18" customWidth="1"/>
    <col min="52" max="55" width="3.6640625" style="18"/>
    <col min="56" max="59" width="3.6640625" style="19"/>
    <col min="60" max="61" width="3.6640625" style="20" customWidth="1"/>
    <col min="62" max="73" width="3.6640625" style="20"/>
    <col min="74" max="74" width="3.6640625" style="20" customWidth="1"/>
    <col min="75" max="16384" width="3.6640625" style="20"/>
  </cols>
  <sheetData>
    <row r="1" spans="1:53" ht="36" customHeight="1" thickBot="1" x14ac:dyDescent="0.35">
      <c r="A1" s="11"/>
      <c r="B1" s="11"/>
      <c r="C1" s="12" t="s">
        <v>4</v>
      </c>
      <c r="D1" s="12"/>
      <c r="E1" s="12"/>
      <c r="F1" s="12"/>
      <c r="G1" s="12"/>
      <c r="H1" s="12"/>
      <c r="I1" s="12"/>
      <c r="J1" s="12"/>
      <c r="K1" s="12"/>
      <c r="L1" s="12"/>
      <c r="M1" s="12"/>
      <c r="N1" s="12"/>
      <c r="O1" s="12"/>
      <c r="P1" s="12"/>
      <c r="Q1" s="12"/>
      <c r="R1" s="13"/>
      <c r="S1" s="12"/>
      <c r="T1" s="12"/>
      <c r="U1" s="12"/>
      <c r="V1" s="12"/>
      <c r="W1" s="12"/>
      <c r="X1" s="14"/>
      <c r="Y1" s="13"/>
      <c r="Z1" s="12"/>
      <c r="AA1" s="12"/>
      <c r="AB1" s="495"/>
      <c r="AC1" s="495"/>
      <c r="AD1" s="495"/>
      <c r="AE1" s="495"/>
      <c r="AF1" s="13"/>
      <c r="AG1" s="14"/>
      <c r="AH1" s="14"/>
      <c r="AI1" s="14"/>
      <c r="AJ1" s="14"/>
      <c r="AK1" s="14"/>
      <c r="AL1" s="14"/>
      <c r="AM1" s="14"/>
      <c r="AN1" s="14"/>
      <c r="AO1" s="14"/>
      <c r="AP1" s="14"/>
      <c r="AQ1" s="15" t="s">
        <v>249</v>
      </c>
      <c r="AR1" s="16"/>
      <c r="AX1" s="24"/>
    </row>
    <row r="2" spans="1:53" ht="30" customHeight="1" x14ac:dyDescent="0.2">
      <c r="A2" s="11"/>
      <c r="B2" s="496" t="s">
        <v>19</v>
      </c>
      <c r="C2" s="499" t="s">
        <v>34</v>
      </c>
      <c r="D2" s="500"/>
      <c r="E2" s="501"/>
      <c r="F2" s="596" t="s">
        <v>225</v>
      </c>
      <c r="G2" s="512"/>
      <c r="H2" s="512"/>
      <c r="I2" s="512"/>
      <c r="J2" s="512"/>
      <c r="K2" s="512"/>
      <c r="L2" s="512"/>
      <c r="M2" s="512"/>
      <c r="N2" s="512"/>
      <c r="O2" s="512"/>
      <c r="P2" s="597"/>
      <c r="Q2" s="664"/>
      <c r="R2" s="665"/>
      <c r="S2" s="665"/>
      <c r="T2" s="665"/>
      <c r="U2" s="665"/>
      <c r="V2" s="665"/>
      <c r="W2" s="665"/>
      <c r="X2" s="665"/>
      <c r="Y2" s="665"/>
      <c r="Z2" s="665"/>
      <c r="AA2" s="665"/>
      <c r="AB2" s="666"/>
      <c r="AC2" s="512" t="s">
        <v>71</v>
      </c>
      <c r="AD2" s="512"/>
      <c r="AE2" s="512"/>
      <c r="AF2" s="512"/>
      <c r="AG2" s="512"/>
      <c r="AH2" s="512"/>
      <c r="AI2" s="512"/>
      <c r="AJ2" s="512"/>
      <c r="AK2" s="512"/>
      <c r="AL2" s="512"/>
      <c r="AM2" s="512"/>
      <c r="AN2" s="512"/>
      <c r="AO2" s="512"/>
      <c r="AP2" s="512"/>
      <c r="AQ2" s="513"/>
      <c r="AR2" s="21"/>
    </row>
    <row r="3" spans="1:53" ht="16.5" customHeight="1" thickBot="1" x14ac:dyDescent="0.25">
      <c r="A3" s="11"/>
      <c r="B3" s="497"/>
      <c r="C3" s="502"/>
      <c r="D3" s="503"/>
      <c r="E3" s="504"/>
      <c r="F3" s="418" t="s">
        <v>197</v>
      </c>
      <c r="G3" s="419"/>
      <c r="H3" s="419"/>
      <c r="I3" s="419"/>
      <c r="J3" s="419"/>
      <c r="K3" s="419"/>
      <c r="L3" s="419"/>
      <c r="M3" s="419"/>
      <c r="N3" s="419"/>
      <c r="O3" s="419"/>
      <c r="P3" s="420"/>
      <c r="Q3" s="192" t="s">
        <v>198</v>
      </c>
      <c r="R3" s="193"/>
      <c r="S3" s="193"/>
      <c r="T3" s="193"/>
      <c r="U3" s="193"/>
      <c r="V3" s="193"/>
      <c r="W3" s="193"/>
      <c r="X3" s="193"/>
      <c r="Y3" s="193"/>
      <c r="Z3" s="193"/>
      <c r="AA3" s="193"/>
      <c r="AB3" s="424"/>
      <c r="AC3" s="399" t="s">
        <v>73</v>
      </c>
      <c r="AD3" s="400"/>
      <c r="AE3" s="400"/>
      <c r="AF3" s="400"/>
      <c r="AG3" s="400"/>
      <c r="AH3" s="400"/>
      <c r="AI3" s="400"/>
      <c r="AJ3" s="400"/>
      <c r="AK3" s="400"/>
      <c r="AL3" s="400"/>
      <c r="AM3" s="523"/>
      <c r="AN3" s="523"/>
      <c r="AO3" s="523"/>
      <c r="AP3" s="523"/>
      <c r="AQ3" s="524"/>
      <c r="AR3" s="21"/>
      <c r="AV3" s="24"/>
    </row>
    <row r="4" spans="1:53" ht="29.25" customHeight="1" thickTop="1" x14ac:dyDescent="0.2">
      <c r="A4" s="11"/>
      <c r="B4" s="497"/>
      <c r="C4" s="502"/>
      <c r="D4" s="503"/>
      <c r="E4" s="504"/>
      <c r="F4" s="444"/>
      <c r="G4" s="445"/>
      <c r="H4" s="445"/>
      <c r="I4" s="445"/>
      <c r="J4" s="445"/>
      <c r="K4" s="445"/>
      <c r="L4" s="445"/>
      <c r="M4" s="445"/>
      <c r="N4" s="445"/>
      <c r="O4" s="445"/>
      <c r="P4" s="446"/>
      <c r="Q4" s="192"/>
      <c r="R4" s="193"/>
      <c r="S4" s="193"/>
      <c r="T4" s="193"/>
      <c r="U4" s="193"/>
      <c r="V4" s="193"/>
      <c r="W4" s="193"/>
      <c r="X4" s="193"/>
      <c r="Y4" s="193"/>
      <c r="Z4" s="193"/>
      <c r="AA4" s="193"/>
      <c r="AB4" s="424"/>
      <c r="AC4" s="525" t="s">
        <v>199</v>
      </c>
      <c r="AD4" s="526"/>
      <c r="AE4" s="526"/>
      <c r="AF4" s="526"/>
      <c r="AG4" s="526"/>
      <c r="AH4" s="526"/>
      <c r="AI4" s="526"/>
      <c r="AJ4" s="526"/>
      <c r="AK4" s="526"/>
      <c r="AL4" s="527"/>
      <c r="AM4" s="743"/>
      <c r="AN4" s="744"/>
      <c r="AO4" s="744"/>
      <c r="AP4" s="744"/>
      <c r="AQ4" s="747" t="s">
        <v>72</v>
      </c>
      <c r="AR4" s="21"/>
      <c r="AV4" s="24"/>
    </row>
    <row r="5" spans="1:53" ht="29.25" customHeight="1" thickBot="1" x14ac:dyDescent="0.25">
      <c r="A5" s="11"/>
      <c r="B5" s="497"/>
      <c r="C5" s="502"/>
      <c r="D5" s="503"/>
      <c r="E5" s="504"/>
      <c r="F5" s="598"/>
      <c r="G5" s="599"/>
      <c r="H5" s="599"/>
      <c r="I5" s="599"/>
      <c r="J5" s="599"/>
      <c r="K5" s="599"/>
      <c r="L5" s="599"/>
      <c r="M5" s="599"/>
      <c r="N5" s="599"/>
      <c r="O5" s="599"/>
      <c r="P5" s="600"/>
      <c r="Q5" s="192"/>
      <c r="R5" s="193"/>
      <c r="S5" s="193"/>
      <c r="T5" s="193"/>
      <c r="U5" s="193"/>
      <c r="V5" s="193"/>
      <c r="W5" s="193"/>
      <c r="X5" s="193"/>
      <c r="Y5" s="193"/>
      <c r="Z5" s="193"/>
      <c r="AA5" s="193"/>
      <c r="AB5" s="424"/>
      <c r="AC5" s="528"/>
      <c r="AD5" s="529"/>
      <c r="AE5" s="529"/>
      <c r="AF5" s="529"/>
      <c r="AG5" s="529"/>
      <c r="AH5" s="529"/>
      <c r="AI5" s="529"/>
      <c r="AJ5" s="529"/>
      <c r="AK5" s="529"/>
      <c r="AL5" s="530"/>
      <c r="AM5" s="745"/>
      <c r="AN5" s="746"/>
      <c r="AO5" s="746"/>
      <c r="AP5" s="746"/>
      <c r="AQ5" s="748"/>
      <c r="AR5" s="21"/>
      <c r="AV5" s="24"/>
    </row>
    <row r="6" spans="1:53" ht="22.2" customHeight="1" thickTop="1" x14ac:dyDescent="0.2">
      <c r="A6" s="11"/>
      <c r="B6" s="497"/>
      <c r="C6" s="502"/>
      <c r="D6" s="503"/>
      <c r="E6" s="504"/>
      <c r="F6" s="2" t="s">
        <v>123</v>
      </c>
      <c r="G6" s="135" t="s">
        <v>109</v>
      </c>
      <c r="H6" s="136"/>
      <c r="I6" s="136"/>
      <c r="J6" s="136"/>
      <c r="K6" s="136"/>
      <c r="L6" s="137"/>
      <c r="M6" s="138"/>
      <c r="N6" s="138"/>
      <c r="O6" s="138"/>
      <c r="P6" s="139"/>
      <c r="Q6" s="613"/>
      <c r="R6" s="614"/>
      <c r="S6" s="614"/>
      <c r="T6" s="614"/>
      <c r="U6" s="614"/>
      <c r="V6" s="614"/>
      <c r="W6" s="614"/>
      <c r="X6" s="614"/>
      <c r="Y6" s="614"/>
      <c r="Z6" s="614"/>
      <c r="AA6" s="614"/>
      <c r="AB6" s="615"/>
      <c r="AC6" s="490" t="s">
        <v>181</v>
      </c>
      <c r="AD6" s="490"/>
      <c r="AE6" s="490"/>
      <c r="AF6" s="490"/>
      <c r="AG6" s="490"/>
      <c r="AH6" s="490"/>
      <c r="AI6" s="490"/>
      <c r="AJ6" s="491"/>
      <c r="AK6" s="492" t="s">
        <v>74</v>
      </c>
      <c r="AL6" s="493"/>
      <c r="AM6" s="493"/>
      <c r="AN6" s="493"/>
      <c r="AO6" s="493"/>
      <c r="AP6" s="493"/>
      <c r="AQ6" s="494"/>
      <c r="AR6" s="21"/>
      <c r="AV6" s="24"/>
      <c r="AX6" s="24"/>
    </row>
    <row r="7" spans="1:53" ht="21.6" customHeight="1" x14ac:dyDescent="0.2">
      <c r="A7" s="11"/>
      <c r="B7" s="497"/>
      <c r="C7" s="502"/>
      <c r="D7" s="503"/>
      <c r="E7" s="504"/>
      <c r="F7" s="3" t="s">
        <v>123</v>
      </c>
      <c r="G7" s="140" t="s">
        <v>156</v>
      </c>
      <c r="H7" s="136" t="s">
        <v>179</v>
      </c>
      <c r="I7" s="136"/>
      <c r="J7" s="136"/>
      <c r="K7" s="136"/>
      <c r="L7" s="137"/>
      <c r="M7" s="138"/>
      <c r="N7" s="138"/>
      <c r="O7" s="138"/>
      <c r="P7" s="141"/>
      <c r="Q7" s="616"/>
      <c r="R7" s="617"/>
      <c r="S7" s="617"/>
      <c r="T7" s="617"/>
      <c r="U7" s="617"/>
      <c r="V7" s="617"/>
      <c r="W7" s="617"/>
      <c r="X7" s="617"/>
      <c r="Y7" s="617"/>
      <c r="Z7" s="617"/>
      <c r="AA7" s="617"/>
      <c r="AB7" s="618"/>
      <c r="AC7" s="628"/>
      <c r="AD7" s="629"/>
      <c r="AE7" s="629"/>
      <c r="AF7" s="629"/>
      <c r="AG7" s="629"/>
      <c r="AH7" s="629"/>
      <c r="AI7" s="629"/>
      <c r="AJ7" s="592" t="s">
        <v>69</v>
      </c>
      <c r="AK7" s="628"/>
      <c r="AL7" s="629"/>
      <c r="AM7" s="629"/>
      <c r="AN7" s="629"/>
      <c r="AO7" s="629"/>
      <c r="AP7" s="629"/>
      <c r="AQ7" s="752" t="s">
        <v>1</v>
      </c>
      <c r="AR7" s="21"/>
      <c r="AU7" s="24"/>
    </row>
    <row r="8" spans="1:53" ht="21.6" customHeight="1" x14ac:dyDescent="0.2">
      <c r="A8" s="11"/>
      <c r="B8" s="497"/>
      <c r="C8" s="502"/>
      <c r="D8" s="503"/>
      <c r="E8" s="504"/>
      <c r="F8" s="3" t="s">
        <v>123</v>
      </c>
      <c r="G8" s="135"/>
      <c r="H8" s="136" t="s">
        <v>158</v>
      </c>
      <c r="I8" s="92"/>
      <c r="J8" s="136"/>
      <c r="K8" s="136"/>
      <c r="L8" s="137"/>
      <c r="M8" s="135"/>
      <c r="N8" s="136"/>
      <c r="O8" s="136"/>
      <c r="P8" s="137"/>
      <c r="Q8" s="616"/>
      <c r="R8" s="617"/>
      <c r="S8" s="617"/>
      <c r="T8" s="617"/>
      <c r="U8" s="617"/>
      <c r="V8" s="617"/>
      <c r="W8" s="617"/>
      <c r="X8" s="617"/>
      <c r="Y8" s="617"/>
      <c r="Z8" s="617"/>
      <c r="AA8" s="617"/>
      <c r="AB8" s="618"/>
      <c r="AC8" s="749"/>
      <c r="AD8" s="750"/>
      <c r="AE8" s="750"/>
      <c r="AF8" s="750"/>
      <c r="AG8" s="750"/>
      <c r="AH8" s="750"/>
      <c r="AI8" s="750"/>
      <c r="AJ8" s="751"/>
      <c r="AK8" s="749"/>
      <c r="AL8" s="750"/>
      <c r="AM8" s="750"/>
      <c r="AN8" s="750"/>
      <c r="AO8" s="750"/>
      <c r="AP8" s="750"/>
      <c r="AQ8" s="753"/>
      <c r="AR8" s="21"/>
      <c r="BA8" s="20"/>
    </row>
    <row r="9" spans="1:53" ht="21.6" customHeight="1" x14ac:dyDescent="0.2">
      <c r="A9" s="11"/>
      <c r="B9" s="497"/>
      <c r="C9" s="502"/>
      <c r="D9" s="503"/>
      <c r="E9" s="504"/>
      <c r="F9" s="4" t="s">
        <v>123</v>
      </c>
      <c r="G9" s="142"/>
      <c r="H9" s="143" t="s">
        <v>159</v>
      </c>
      <c r="I9" s="144"/>
      <c r="J9" s="143"/>
      <c r="K9" s="143"/>
      <c r="L9" s="143"/>
      <c r="M9" s="143"/>
      <c r="N9" s="143"/>
      <c r="O9" s="143"/>
      <c r="P9" s="145"/>
      <c r="Q9" s="616"/>
      <c r="R9" s="617"/>
      <c r="S9" s="617"/>
      <c r="T9" s="617"/>
      <c r="U9" s="617"/>
      <c r="V9" s="617"/>
      <c r="W9" s="617"/>
      <c r="X9" s="617"/>
      <c r="Y9" s="617"/>
      <c r="Z9" s="617"/>
      <c r="AA9" s="617"/>
      <c r="AB9" s="618"/>
      <c r="AC9" s="749"/>
      <c r="AD9" s="750"/>
      <c r="AE9" s="750"/>
      <c r="AF9" s="750"/>
      <c r="AG9" s="750"/>
      <c r="AH9" s="750"/>
      <c r="AI9" s="750"/>
      <c r="AJ9" s="751"/>
      <c r="AK9" s="749"/>
      <c r="AL9" s="750"/>
      <c r="AM9" s="750"/>
      <c r="AN9" s="750"/>
      <c r="AO9" s="750"/>
      <c r="AP9" s="750"/>
      <c r="AQ9" s="753"/>
      <c r="AR9" s="21"/>
    </row>
    <row r="10" spans="1:53" ht="21.6" customHeight="1" x14ac:dyDescent="0.2">
      <c r="A10" s="11"/>
      <c r="B10" s="497"/>
      <c r="C10" s="502"/>
      <c r="D10" s="503"/>
      <c r="E10" s="504"/>
      <c r="F10" s="4" t="s">
        <v>123</v>
      </c>
      <c r="G10" s="142"/>
      <c r="H10" s="143" t="s">
        <v>160</v>
      </c>
      <c r="I10" s="144"/>
      <c r="J10" s="143"/>
      <c r="K10" s="143"/>
      <c r="L10" s="145"/>
      <c r="M10" s="143"/>
      <c r="N10" s="143"/>
      <c r="O10" s="143"/>
      <c r="P10" s="145"/>
      <c r="Q10" s="616"/>
      <c r="R10" s="617"/>
      <c r="S10" s="617"/>
      <c r="T10" s="617"/>
      <c r="U10" s="617"/>
      <c r="V10" s="617"/>
      <c r="W10" s="617"/>
      <c r="X10" s="617"/>
      <c r="Y10" s="617"/>
      <c r="Z10" s="617"/>
      <c r="AA10" s="617"/>
      <c r="AB10" s="618"/>
      <c r="AC10" s="749"/>
      <c r="AD10" s="750"/>
      <c r="AE10" s="750"/>
      <c r="AF10" s="750"/>
      <c r="AG10" s="750"/>
      <c r="AH10" s="750"/>
      <c r="AI10" s="750"/>
      <c r="AJ10" s="751"/>
      <c r="AK10" s="749"/>
      <c r="AL10" s="750"/>
      <c r="AM10" s="750"/>
      <c r="AN10" s="750"/>
      <c r="AO10" s="750"/>
      <c r="AP10" s="750"/>
      <c r="AQ10" s="753"/>
      <c r="AR10" s="21"/>
    </row>
    <row r="11" spans="1:53" ht="21.6" customHeight="1" x14ac:dyDescent="0.2">
      <c r="A11" s="11"/>
      <c r="B11" s="497"/>
      <c r="C11" s="502"/>
      <c r="D11" s="503"/>
      <c r="E11" s="504"/>
      <c r="F11" s="4"/>
      <c r="G11" s="142"/>
      <c r="H11" s="143" t="s">
        <v>161</v>
      </c>
      <c r="I11" s="144"/>
      <c r="J11" s="143"/>
      <c r="K11" s="143"/>
      <c r="L11" s="145"/>
      <c r="M11" s="143"/>
      <c r="N11" s="143"/>
      <c r="O11" s="143"/>
      <c r="P11" s="145"/>
      <c r="Q11" s="616"/>
      <c r="R11" s="617"/>
      <c r="S11" s="617"/>
      <c r="T11" s="617"/>
      <c r="U11" s="617"/>
      <c r="V11" s="617"/>
      <c r="W11" s="617"/>
      <c r="X11" s="617"/>
      <c r="Y11" s="617"/>
      <c r="Z11" s="617"/>
      <c r="AA11" s="617"/>
      <c r="AB11" s="618"/>
      <c r="AC11" s="749"/>
      <c r="AD11" s="750"/>
      <c r="AE11" s="750"/>
      <c r="AF11" s="750"/>
      <c r="AG11" s="750"/>
      <c r="AH11" s="750"/>
      <c r="AI11" s="750"/>
      <c r="AJ11" s="751"/>
      <c r="AK11" s="749"/>
      <c r="AL11" s="750"/>
      <c r="AM11" s="750"/>
      <c r="AN11" s="750"/>
      <c r="AO11" s="750"/>
      <c r="AP11" s="750"/>
      <c r="AQ11" s="753"/>
      <c r="AR11" s="21"/>
    </row>
    <row r="12" spans="1:53" ht="21.6" customHeight="1" x14ac:dyDescent="0.2">
      <c r="A12" s="11"/>
      <c r="B12" s="497"/>
      <c r="C12" s="502"/>
      <c r="D12" s="503"/>
      <c r="E12" s="504"/>
      <c r="F12" s="4"/>
      <c r="G12" s="146"/>
      <c r="H12" s="146" t="s">
        <v>162</v>
      </c>
      <c r="I12" s="147"/>
      <c r="J12" s="146"/>
      <c r="K12" s="146"/>
      <c r="L12" s="148"/>
      <c r="M12" s="146"/>
      <c r="N12" s="146"/>
      <c r="O12" s="146"/>
      <c r="P12" s="146"/>
      <c r="Q12" s="616"/>
      <c r="R12" s="617"/>
      <c r="S12" s="617"/>
      <c r="T12" s="617"/>
      <c r="U12" s="617"/>
      <c r="V12" s="617"/>
      <c r="W12" s="617"/>
      <c r="X12" s="617"/>
      <c r="Y12" s="617"/>
      <c r="Z12" s="617"/>
      <c r="AA12" s="617"/>
      <c r="AB12" s="618"/>
      <c r="AC12" s="749"/>
      <c r="AD12" s="750"/>
      <c r="AE12" s="750"/>
      <c r="AF12" s="750"/>
      <c r="AG12" s="750"/>
      <c r="AH12" s="750"/>
      <c r="AI12" s="750"/>
      <c r="AJ12" s="751"/>
      <c r="AK12" s="749"/>
      <c r="AL12" s="750"/>
      <c r="AM12" s="750"/>
      <c r="AN12" s="750"/>
      <c r="AO12" s="750"/>
      <c r="AP12" s="750"/>
      <c r="AQ12" s="753"/>
      <c r="AR12" s="21"/>
    </row>
    <row r="13" spans="1:53" ht="21.6" customHeight="1" x14ac:dyDescent="0.2">
      <c r="A13" s="11"/>
      <c r="B13" s="497"/>
      <c r="C13" s="502"/>
      <c r="D13" s="503"/>
      <c r="E13" s="504"/>
      <c r="F13" s="4" t="s">
        <v>123</v>
      </c>
      <c r="G13" s="142" t="s">
        <v>155</v>
      </c>
      <c r="H13" s="143" t="s">
        <v>180</v>
      </c>
      <c r="I13" s="143"/>
      <c r="J13" s="143"/>
      <c r="K13" s="143"/>
      <c r="L13" s="145"/>
      <c r="M13" s="143"/>
      <c r="N13" s="143"/>
      <c r="O13" s="143"/>
      <c r="P13" s="145"/>
      <c r="Q13" s="619"/>
      <c r="R13" s="620"/>
      <c r="S13" s="620"/>
      <c r="T13" s="620"/>
      <c r="U13" s="620"/>
      <c r="V13" s="620"/>
      <c r="W13" s="620"/>
      <c r="X13" s="620"/>
      <c r="Y13" s="620"/>
      <c r="Z13" s="620"/>
      <c r="AA13" s="620"/>
      <c r="AB13" s="621"/>
      <c r="AC13" s="630"/>
      <c r="AD13" s="631"/>
      <c r="AE13" s="631"/>
      <c r="AF13" s="631"/>
      <c r="AG13" s="631"/>
      <c r="AH13" s="631"/>
      <c r="AI13" s="631"/>
      <c r="AJ13" s="593"/>
      <c r="AK13" s="630"/>
      <c r="AL13" s="631"/>
      <c r="AM13" s="631"/>
      <c r="AN13" s="631"/>
      <c r="AO13" s="631"/>
      <c r="AP13" s="631"/>
      <c r="AQ13" s="754"/>
      <c r="AR13" s="21"/>
    </row>
    <row r="14" spans="1:53" ht="16.5" customHeight="1" x14ac:dyDescent="0.2">
      <c r="A14" s="11"/>
      <c r="B14" s="497"/>
      <c r="C14" s="502"/>
      <c r="D14" s="503"/>
      <c r="E14" s="504"/>
      <c r="F14" s="667" t="s">
        <v>123</v>
      </c>
      <c r="G14" s="622" t="s">
        <v>53</v>
      </c>
      <c r="H14" s="478"/>
      <c r="I14" s="478"/>
      <c r="J14" s="478"/>
      <c r="K14" s="478"/>
      <c r="L14" s="478"/>
      <c r="M14" s="478"/>
      <c r="N14" s="478"/>
      <c r="O14" s="478"/>
      <c r="P14" s="540"/>
      <c r="Q14" s="625"/>
      <c r="R14" s="626"/>
      <c r="S14" s="626"/>
      <c r="T14" s="626"/>
      <c r="U14" s="626"/>
      <c r="V14" s="626"/>
      <c r="W14" s="626"/>
      <c r="X14" s="626"/>
      <c r="Y14" s="626"/>
      <c r="Z14" s="626"/>
      <c r="AA14" s="626"/>
      <c r="AB14" s="627"/>
      <c r="AC14" s="490" t="s">
        <v>181</v>
      </c>
      <c r="AD14" s="490"/>
      <c r="AE14" s="490"/>
      <c r="AF14" s="490"/>
      <c r="AG14" s="490"/>
      <c r="AH14" s="490"/>
      <c r="AI14" s="490"/>
      <c r="AJ14" s="491"/>
      <c r="AK14" s="492" t="s">
        <v>74</v>
      </c>
      <c r="AL14" s="493"/>
      <c r="AM14" s="493"/>
      <c r="AN14" s="493"/>
      <c r="AO14" s="493"/>
      <c r="AP14" s="493"/>
      <c r="AQ14" s="494"/>
      <c r="AR14" s="46"/>
      <c r="AT14" s="17" t="str">
        <f>IF(F6&lt;&gt;"✓","✓","")</f>
        <v>✓</v>
      </c>
      <c r="AV14" s="18" t="str">
        <f>IF(Q14&lt;&gt;"",DBCS(SUBSTITUTE(SUBSTITUTE(Q14,"　"," ")," ","")),"")</f>
        <v/>
      </c>
      <c r="AW14" s="18" t="str">
        <f>IF(AV14&lt;&gt;"",SUBSTITUTE(SUBSTITUTE(SUBSTITUTE(SUBSTITUTE(SUBSTITUTE(AV14,"（株）","㈱"),"㈱","(株)"),"(株)","㊑"),"㊑","㍿"),"㍿","株式会社"),"")</f>
        <v/>
      </c>
    </row>
    <row r="15" spans="1:53" ht="20.100000000000001" customHeight="1" x14ac:dyDescent="0.2">
      <c r="A15" s="11"/>
      <c r="B15" s="497"/>
      <c r="C15" s="502"/>
      <c r="D15" s="503"/>
      <c r="E15" s="504"/>
      <c r="F15" s="668"/>
      <c r="G15" s="623"/>
      <c r="H15" s="479"/>
      <c r="I15" s="479"/>
      <c r="J15" s="479"/>
      <c r="K15" s="479"/>
      <c r="L15" s="479"/>
      <c r="M15" s="479"/>
      <c r="N15" s="479"/>
      <c r="O15" s="479"/>
      <c r="P15" s="541"/>
      <c r="Q15" s="625"/>
      <c r="R15" s="626"/>
      <c r="S15" s="626"/>
      <c r="T15" s="626"/>
      <c r="U15" s="626"/>
      <c r="V15" s="626"/>
      <c r="W15" s="626"/>
      <c r="X15" s="626"/>
      <c r="Y15" s="626"/>
      <c r="Z15" s="626"/>
      <c r="AA15" s="626"/>
      <c r="AB15" s="627"/>
      <c r="AC15" s="629"/>
      <c r="AD15" s="629"/>
      <c r="AE15" s="629"/>
      <c r="AF15" s="629"/>
      <c r="AG15" s="629"/>
      <c r="AH15" s="629"/>
      <c r="AI15" s="629"/>
      <c r="AJ15" s="592" t="s">
        <v>69</v>
      </c>
      <c r="AK15" s="629"/>
      <c r="AL15" s="629"/>
      <c r="AM15" s="629"/>
      <c r="AN15" s="629"/>
      <c r="AO15" s="629"/>
      <c r="AP15" s="629"/>
      <c r="AQ15" s="581" t="s">
        <v>1</v>
      </c>
      <c r="AR15" s="46"/>
    </row>
    <row r="16" spans="1:53" ht="20.100000000000001" customHeight="1" x14ac:dyDescent="0.2">
      <c r="A16" s="11"/>
      <c r="B16" s="497"/>
      <c r="C16" s="502"/>
      <c r="D16" s="503"/>
      <c r="E16" s="504"/>
      <c r="F16" s="669"/>
      <c r="G16" s="624"/>
      <c r="H16" s="480"/>
      <c r="I16" s="480"/>
      <c r="J16" s="480"/>
      <c r="K16" s="480"/>
      <c r="L16" s="480"/>
      <c r="M16" s="480"/>
      <c r="N16" s="480"/>
      <c r="O16" s="480"/>
      <c r="P16" s="542"/>
      <c r="Q16" s="625"/>
      <c r="R16" s="626"/>
      <c r="S16" s="626"/>
      <c r="T16" s="626"/>
      <c r="U16" s="626"/>
      <c r="V16" s="626"/>
      <c r="W16" s="626"/>
      <c r="X16" s="626"/>
      <c r="Y16" s="626"/>
      <c r="Z16" s="626"/>
      <c r="AA16" s="626"/>
      <c r="AB16" s="627"/>
      <c r="AC16" s="631"/>
      <c r="AD16" s="631"/>
      <c r="AE16" s="631"/>
      <c r="AF16" s="631"/>
      <c r="AG16" s="631"/>
      <c r="AH16" s="631"/>
      <c r="AI16" s="631"/>
      <c r="AJ16" s="593"/>
      <c r="AK16" s="631"/>
      <c r="AL16" s="631"/>
      <c r="AM16" s="631"/>
      <c r="AN16" s="631"/>
      <c r="AO16" s="631"/>
      <c r="AP16" s="631"/>
      <c r="AQ16" s="582"/>
      <c r="AR16" s="46"/>
    </row>
    <row r="17" spans="1:49" ht="16.5" customHeight="1" x14ac:dyDescent="0.2">
      <c r="A17" s="11"/>
      <c r="B17" s="497"/>
      <c r="C17" s="502"/>
      <c r="D17" s="503"/>
      <c r="E17" s="504"/>
      <c r="F17" s="667" t="s">
        <v>123</v>
      </c>
      <c r="G17" s="622" t="s">
        <v>70</v>
      </c>
      <c r="H17" s="478"/>
      <c r="I17" s="478"/>
      <c r="J17" s="478"/>
      <c r="K17" s="478"/>
      <c r="L17" s="478"/>
      <c r="M17" s="478"/>
      <c r="N17" s="478"/>
      <c r="O17" s="478"/>
      <c r="P17" s="540"/>
      <c r="Q17" s="625"/>
      <c r="R17" s="626"/>
      <c r="S17" s="626"/>
      <c r="T17" s="626"/>
      <c r="U17" s="626"/>
      <c r="V17" s="626"/>
      <c r="W17" s="626"/>
      <c r="X17" s="626"/>
      <c r="Y17" s="626"/>
      <c r="Z17" s="626"/>
      <c r="AA17" s="626"/>
      <c r="AB17" s="627"/>
      <c r="AC17" s="490" t="s">
        <v>181</v>
      </c>
      <c r="AD17" s="490"/>
      <c r="AE17" s="490"/>
      <c r="AF17" s="490"/>
      <c r="AG17" s="490"/>
      <c r="AH17" s="490"/>
      <c r="AI17" s="490"/>
      <c r="AJ17" s="491"/>
      <c r="AK17" s="492" t="s">
        <v>74</v>
      </c>
      <c r="AL17" s="493"/>
      <c r="AM17" s="493"/>
      <c r="AN17" s="493"/>
      <c r="AO17" s="493"/>
      <c r="AP17" s="493"/>
      <c r="AQ17" s="494"/>
      <c r="AR17" s="46"/>
      <c r="AV17" s="18" t="str">
        <f>IF(Q17&lt;&gt;"",DBCS(SUBSTITUTE(SUBSTITUTE(Q17,"　"," ")," ","")),"")</f>
        <v/>
      </c>
      <c r="AW17" s="18" t="str">
        <f>IF(AV17&lt;&gt;"",SUBSTITUTE(SUBSTITUTE(SUBSTITUTE(SUBSTITUTE(SUBSTITUTE(AV17,"（株）","㈱"),"㈱","(株)"),"(株)","㊑"),"㊑","㍿"),"㍿","株式会社"),"")</f>
        <v/>
      </c>
    </row>
    <row r="18" spans="1:49" ht="20.100000000000001" customHeight="1" x14ac:dyDescent="0.2">
      <c r="A18" s="11"/>
      <c r="B18" s="497"/>
      <c r="C18" s="502"/>
      <c r="D18" s="503"/>
      <c r="E18" s="504"/>
      <c r="F18" s="668"/>
      <c r="G18" s="623"/>
      <c r="H18" s="479"/>
      <c r="I18" s="479"/>
      <c r="J18" s="479"/>
      <c r="K18" s="479"/>
      <c r="L18" s="479"/>
      <c r="M18" s="479"/>
      <c r="N18" s="479"/>
      <c r="O18" s="479"/>
      <c r="P18" s="541"/>
      <c r="Q18" s="625"/>
      <c r="R18" s="626"/>
      <c r="S18" s="626"/>
      <c r="T18" s="626"/>
      <c r="U18" s="626"/>
      <c r="V18" s="626"/>
      <c r="W18" s="626"/>
      <c r="X18" s="626"/>
      <c r="Y18" s="626"/>
      <c r="Z18" s="626"/>
      <c r="AA18" s="626"/>
      <c r="AB18" s="627"/>
      <c r="AC18" s="629"/>
      <c r="AD18" s="629"/>
      <c r="AE18" s="629"/>
      <c r="AF18" s="629"/>
      <c r="AG18" s="629"/>
      <c r="AH18" s="629"/>
      <c r="AI18" s="629"/>
      <c r="AJ18" s="592" t="s">
        <v>69</v>
      </c>
      <c r="AK18" s="629"/>
      <c r="AL18" s="629"/>
      <c r="AM18" s="629"/>
      <c r="AN18" s="629"/>
      <c r="AO18" s="629"/>
      <c r="AP18" s="629"/>
      <c r="AQ18" s="581" t="s">
        <v>1</v>
      </c>
      <c r="AR18" s="46"/>
    </row>
    <row r="19" spans="1:49" ht="20.100000000000001" customHeight="1" x14ac:dyDescent="0.2">
      <c r="A19" s="11"/>
      <c r="B19" s="497"/>
      <c r="C19" s="502"/>
      <c r="D19" s="503"/>
      <c r="E19" s="504"/>
      <c r="F19" s="669"/>
      <c r="G19" s="624"/>
      <c r="H19" s="480"/>
      <c r="I19" s="480"/>
      <c r="J19" s="480"/>
      <c r="K19" s="480"/>
      <c r="L19" s="480"/>
      <c r="M19" s="480"/>
      <c r="N19" s="480"/>
      <c r="O19" s="480"/>
      <c r="P19" s="542"/>
      <c r="Q19" s="625"/>
      <c r="R19" s="626"/>
      <c r="S19" s="626"/>
      <c r="T19" s="626"/>
      <c r="U19" s="626"/>
      <c r="V19" s="626"/>
      <c r="W19" s="626"/>
      <c r="X19" s="626"/>
      <c r="Y19" s="626"/>
      <c r="Z19" s="626"/>
      <c r="AA19" s="626"/>
      <c r="AB19" s="627"/>
      <c r="AC19" s="631"/>
      <c r="AD19" s="631"/>
      <c r="AE19" s="631"/>
      <c r="AF19" s="631"/>
      <c r="AG19" s="631"/>
      <c r="AH19" s="631"/>
      <c r="AI19" s="631"/>
      <c r="AJ19" s="593"/>
      <c r="AK19" s="631"/>
      <c r="AL19" s="631"/>
      <c r="AM19" s="631"/>
      <c r="AN19" s="631"/>
      <c r="AO19" s="631"/>
      <c r="AP19" s="631"/>
      <c r="AQ19" s="582"/>
      <c r="AR19" s="46"/>
    </row>
    <row r="20" spans="1:49" ht="16.2" customHeight="1" x14ac:dyDescent="0.2">
      <c r="A20" s="11"/>
      <c r="B20" s="497"/>
      <c r="C20" s="502"/>
      <c r="D20" s="503"/>
      <c r="E20" s="504"/>
      <c r="F20" s="601" t="s">
        <v>123</v>
      </c>
      <c r="G20" s="603" t="s">
        <v>178</v>
      </c>
      <c r="H20" s="604"/>
      <c r="I20" s="604"/>
      <c r="J20" s="604"/>
      <c r="K20" s="604"/>
      <c r="L20" s="604"/>
      <c r="M20" s="604"/>
      <c r="N20" s="604"/>
      <c r="O20" s="604"/>
      <c r="P20" s="605"/>
      <c r="Q20" s="613"/>
      <c r="R20" s="614"/>
      <c r="S20" s="614"/>
      <c r="T20" s="614"/>
      <c r="U20" s="614"/>
      <c r="V20" s="614"/>
      <c r="W20" s="614"/>
      <c r="X20" s="614"/>
      <c r="Y20" s="614"/>
      <c r="Z20" s="614"/>
      <c r="AA20" s="614"/>
      <c r="AB20" s="615"/>
      <c r="AC20" s="490" t="s">
        <v>181</v>
      </c>
      <c r="AD20" s="490"/>
      <c r="AE20" s="490"/>
      <c r="AF20" s="490"/>
      <c r="AG20" s="490"/>
      <c r="AH20" s="490"/>
      <c r="AI20" s="490"/>
      <c r="AJ20" s="491"/>
      <c r="AK20" s="492" t="s">
        <v>74</v>
      </c>
      <c r="AL20" s="493"/>
      <c r="AM20" s="493"/>
      <c r="AN20" s="493"/>
      <c r="AO20" s="493"/>
      <c r="AP20" s="493"/>
      <c r="AQ20" s="494"/>
      <c r="AR20" s="46"/>
      <c r="AT20" s="17" t="str">
        <f>IF(OR(F6="✓",F14="✓",F17="✓"),"✓","")</f>
        <v/>
      </c>
      <c r="AV20" s="18" t="str">
        <f>IF(Q20&lt;&gt;"",DBCS(SUBSTITUTE(SUBSTITUTE(Q20,"　"," ")," ","")),"")</f>
        <v/>
      </c>
      <c r="AW20" s="18" t="str">
        <f>IF(AV20&lt;&gt;"",SUBSTITUTE(SUBSTITUTE(SUBSTITUTE(SUBSTITUTE(SUBSTITUTE(AV20,"（株）","㈱"),"㈱","(株)"),"(株)","㊑"),"㊑","㍿"),"㍿","株式会社"),"")</f>
        <v/>
      </c>
    </row>
    <row r="21" spans="1:49" ht="20.100000000000001" customHeight="1" x14ac:dyDescent="0.2">
      <c r="A21" s="11"/>
      <c r="B21" s="497"/>
      <c r="C21" s="502"/>
      <c r="D21" s="503"/>
      <c r="E21" s="504"/>
      <c r="F21" s="602"/>
      <c r="G21" s="606"/>
      <c r="H21" s="607"/>
      <c r="I21" s="607"/>
      <c r="J21" s="607"/>
      <c r="K21" s="607"/>
      <c r="L21" s="607"/>
      <c r="M21" s="607"/>
      <c r="N21" s="607"/>
      <c r="O21" s="607"/>
      <c r="P21" s="608"/>
      <c r="Q21" s="616"/>
      <c r="R21" s="617"/>
      <c r="S21" s="617"/>
      <c r="T21" s="617"/>
      <c r="U21" s="617"/>
      <c r="V21" s="617"/>
      <c r="W21" s="617"/>
      <c r="X21" s="617"/>
      <c r="Y21" s="617"/>
      <c r="Z21" s="617"/>
      <c r="AA21" s="617"/>
      <c r="AB21" s="618"/>
      <c r="AC21" s="660"/>
      <c r="AD21" s="661"/>
      <c r="AE21" s="661"/>
      <c r="AF21" s="661"/>
      <c r="AG21" s="661"/>
      <c r="AH21" s="661"/>
      <c r="AI21" s="661"/>
      <c r="AJ21" s="592" t="s">
        <v>69</v>
      </c>
      <c r="AK21" s="644"/>
      <c r="AL21" s="645"/>
      <c r="AM21" s="645"/>
      <c r="AN21" s="645"/>
      <c r="AO21" s="645"/>
      <c r="AP21" s="645"/>
      <c r="AQ21" s="581" t="s">
        <v>1</v>
      </c>
      <c r="AR21" s="46"/>
    </row>
    <row r="22" spans="1:49" ht="20.100000000000001" customHeight="1" x14ac:dyDescent="0.2">
      <c r="A22" s="11"/>
      <c r="B22" s="497"/>
      <c r="C22" s="502"/>
      <c r="D22" s="503"/>
      <c r="E22" s="504"/>
      <c r="F22" s="602"/>
      <c r="G22" s="609"/>
      <c r="H22" s="610"/>
      <c r="I22" s="610"/>
      <c r="J22" s="610"/>
      <c r="K22" s="610"/>
      <c r="L22" s="610"/>
      <c r="M22" s="610"/>
      <c r="N22" s="610"/>
      <c r="O22" s="610"/>
      <c r="P22" s="611"/>
      <c r="Q22" s="619"/>
      <c r="R22" s="620"/>
      <c r="S22" s="620"/>
      <c r="T22" s="620"/>
      <c r="U22" s="620"/>
      <c r="V22" s="620"/>
      <c r="W22" s="620"/>
      <c r="X22" s="620"/>
      <c r="Y22" s="620"/>
      <c r="Z22" s="620"/>
      <c r="AA22" s="620"/>
      <c r="AB22" s="621"/>
      <c r="AC22" s="662"/>
      <c r="AD22" s="663"/>
      <c r="AE22" s="663"/>
      <c r="AF22" s="663"/>
      <c r="AG22" s="663"/>
      <c r="AH22" s="663"/>
      <c r="AI22" s="663"/>
      <c r="AJ22" s="593"/>
      <c r="AK22" s="646"/>
      <c r="AL22" s="647"/>
      <c r="AM22" s="647"/>
      <c r="AN22" s="647"/>
      <c r="AO22" s="647"/>
      <c r="AP22" s="647"/>
      <c r="AQ22" s="582"/>
      <c r="AR22" s="46"/>
    </row>
    <row r="23" spans="1:49" ht="20.100000000000001" customHeight="1" x14ac:dyDescent="0.2">
      <c r="A23" s="11"/>
      <c r="B23" s="497"/>
      <c r="C23" s="502"/>
      <c r="D23" s="503"/>
      <c r="E23" s="504"/>
      <c r="F23" s="601" t="s">
        <v>123</v>
      </c>
      <c r="G23" s="603" t="s">
        <v>165</v>
      </c>
      <c r="H23" s="604"/>
      <c r="I23" s="604"/>
      <c r="J23" s="604"/>
      <c r="K23" s="604"/>
      <c r="L23" s="604"/>
      <c r="M23" s="604"/>
      <c r="N23" s="604"/>
      <c r="O23" s="604"/>
      <c r="P23" s="605"/>
      <c r="Q23" s="616"/>
      <c r="R23" s="617"/>
      <c r="S23" s="617"/>
      <c r="T23" s="617"/>
      <c r="U23" s="617"/>
      <c r="V23" s="617"/>
      <c r="W23" s="617"/>
      <c r="X23" s="617"/>
      <c r="Y23" s="617"/>
      <c r="Z23" s="617"/>
      <c r="AA23" s="617"/>
      <c r="AB23" s="618"/>
      <c r="AC23" s="490" t="s">
        <v>181</v>
      </c>
      <c r="AD23" s="490"/>
      <c r="AE23" s="490"/>
      <c r="AF23" s="490"/>
      <c r="AG23" s="490"/>
      <c r="AH23" s="490"/>
      <c r="AI23" s="490"/>
      <c r="AJ23" s="491"/>
      <c r="AK23" s="492" t="s">
        <v>74</v>
      </c>
      <c r="AL23" s="493"/>
      <c r="AM23" s="493"/>
      <c r="AN23" s="493"/>
      <c r="AO23" s="493"/>
      <c r="AP23" s="493"/>
      <c r="AQ23" s="494"/>
      <c r="AR23" s="46"/>
    </row>
    <row r="24" spans="1:49" ht="20.100000000000001" customHeight="1" x14ac:dyDescent="0.2">
      <c r="A24" s="11"/>
      <c r="B24" s="497"/>
      <c r="C24" s="502"/>
      <c r="D24" s="503"/>
      <c r="E24" s="504"/>
      <c r="F24" s="602"/>
      <c r="G24" s="606"/>
      <c r="H24" s="607"/>
      <c r="I24" s="607"/>
      <c r="J24" s="607"/>
      <c r="K24" s="607"/>
      <c r="L24" s="607"/>
      <c r="M24" s="607"/>
      <c r="N24" s="607"/>
      <c r="O24" s="607"/>
      <c r="P24" s="608"/>
      <c r="Q24" s="616"/>
      <c r="R24" s="617"/>
      <c r="S24" s="617"/>
      <c r="T24" s="617"/>
      <c r="U24" s="617"/>
      <c r="V24" s="617"/>
      <c r="W24" s="617"/>
      <c r="X24" s="617"/>
      <c r="Y24" s="617"/>
      <c r="Z24" s="617"/>
      <c r="AA24" s="617"/>
      <c r="AB24" s="618"/>
      <c r="AC24" s="628"/>
      <c r="AD24" s="629"/>
      <c r="AE24" s="629"/>
      <c r="AF24" s="629"/>
      <c r="AG24" s="629"/>
      <c r="AH24" s="629"/>
      <c r="AI24" s="629"/>
      <c r="AJ24" s="592" t="s">
        <v>69</v>
      </c>
      <c r="AK24" s="628"/>
      <c r="AL24" s="629"/>
      <c r="AM24" s="629"/>
      <c r="AN24" s="629"/>
      <c r="AO24" s="629"/>
      <c r="AP24" s="629"/>
      <c r="AQ24" s="581" t="s">
        <v>1</v>
      </c>
      <c r="AR24" s="46"/>
    </row>
    <row r="25" spans="1:49" ht="19.95" customHeight="1" x14ac:dyDescent="0.2">
      <c r="A25" s="11"/>
      <c r="B25" s="497"/>
      <c r="C25" s="502"/>
      <c r="D25" s="503"/>
      <c r="E25" s="504"/>
      <c r="F25" s="612"/>
      <c r="G25" s="609"/>
      <c r="H25" s="610"/>
      <c r="I25" s="610"/>
      <c r="J25" s="610"/>
      <c r="K25" s="610"/>
      <c r="L25" s="610"/>
      <c r="M25" s="610"/>
      <c r="N25" s="610"/>
      <c r="O25" s="610"/>
      <c r="P25" s="611"/>
      <c r="Q25" s="619"/>
      <c r="R25" s="620"/>
      <c r="S25" s="620"/>
      <c r="T25" s="620"/>
      <c r="U25" s="620"/>
      <c r="V25" s="620"/>
      <c r="W25" s="620"/>
      <c r="X25" s="620"/>
      <c r="Y25" s="620"/>
      <c r="Z25" s="620"/>
      <c r="AA25" s="620"/>
      <c r="AB25" s="621"/>
      <c r="AC25" s="630"/>
      <c r="AD25" s="631"/>
      <c r="AE25" s="631"/>
      <c r="AF25" s="631"/>
      <c r="AG25" s="631"/>
      <c r="AH25" s="631"/>
      <c r="AI25" s="631"/>
      <c r="AJ25" s="593"/>
      <c r="AK25" s="630"/>
      <c r="AL25" s="631"/>
      <c r="AM25" s="631"/>
      <c r="AN25" s="631"/>
      <c r="AO25" s="631"/>
      <c r="AP25" s="631"/>
      <c r="AQ25" s="582"/>
      <c r="AR25" s="46"/>
    </row>
    <row r="26" spans="1:49" ht="20.100000000000001" customHeight="1" x14ac:dyDescent="0.2">
      <c r="A26" s="11"/>
      <c r="B26" s="497"/>
      <c r="C26" s="502"/>
      <c r="D26" s="503"/>
      <c r="E26" s="504"/>
      <c r="F26" s="601" t="s">
        <v>123</v>
      </c>
      <c r="G26" s="603" t="s">
        <v>166</v>
      </c>
      <c r="H26" s="604"/>
      <c r="I26" s="604"/>
      <c r="J26" s="604"/>
      <c r="K26" s="604"/>
      <c r="L26" s="604"/>
      <c r="M26" s="604"/>
      <c r="N26" s="604"/>
      <c r="O26" s="604"/>
      <c r="P26" s="605"/>
      <c r="Q26" s="616"/>
      <c r="R26" s="617"/>
      <c r="S26" s="617"/>
      <c r="T26" s="617"/>
      <c r="U26" s="617"/>
      <c r="V26" s="617"/>
      <c r="W26" s="617"/>
      <c r="X26" s="617"/>
      <c r="Y26" s="617"/>
      <c r="Z26" s="617"/>
      <c r="AA26" s="617"/>
      <c r="AB26" s="618"/>
      <c r="AC26" s="399" t="s">
        <v>181</v>
      </c>
      <c r="AD26" s="400"/>
      <c r="AE26" s="400"/>
      <c r="AF26" s="400"/>
      <c r="AG26" s="401"/>
      <c r="AH26" s="399" t="s">
        <v>189</v>
      </c>
      <c r="AI26" s="400"/>
      <c r="AJ26" s="400"/>
      <c r="AK26" s="400"/>
      <c r="AL26" s="401"/>
      <c r="AM26" s="400" t="s">
        <v>196</v>
      </c>
      <c r="AN26" s="400"/>
      <c r="AO26" s="400"/>
      <c r="AP26" s="400"/>
      <c r="AQ26" s="591"/>
      <c r="AR26" s="46"/>
    </row>
    <row r="27" spans="1:49" ht="20.100000000000001" customHeight="1" x14ac:dyDescent="0.2">
      <c r="A27" s="11"/>
      <c r="B27" s="497"/>
      <c r="C27" s="502"/>
      <c r="D27" s="503"/>
      <c r="E27" s="504"/>
      <c r="F27" s="602"/>
      <c r="G27" s="606"/>
      <c r="H27" s="607"/>
      <c r="I27" s="607"/>
      <c r="J27" s="607"/>
      <c r="K27" s="607"/>
      <c r="L27" s="607"/>
      <c r="M27" s="607"/>
      <c r="N27" s="607"/>
      <c r="O27" s="607"/>
      <c r="P27" s="608"/>
      <c r="Q27" s="616"/>
      <c r="R27" s="617"/>
      <c r="S27" s="617"/>
      <c r="T27" s="617"/>
      <c r="U27" s="617"/>
      <c r="V27" s="617"/>
      <c r="W27" s="617"/>
      <c r="X27" s="617"/>
      <c r="Y27" s="617"/>
      <c r="Z27" s="617"/>
      <c r="AA27" s="617"/>
      <c r="AB27" s="618"/>
      <c r="AC27" s="628"/>
      <c r="AD27" s="629"/>
      <c r="AE27" s="629"/>
      <c r="AF27" s="629"/>
      <c r="AG27" s="592" t="s">
        <v>190</v>
      </c>
      <c r="AH27" s="628"/>
      <c r="AI27" s="629"/>
      <c r="AJ27" s="629"/>
      <c r="AK27" s="629"/>
      <c r="AL27" s="592" t="s">
        <v>191</v>
      </c>
      <c r="AM27" s="628"/>
      <c r="AN27" s="629"/>
      <c r="AO27" s="629"/>
      <c r="AP27" s="629"/>
      <c r="AQ27" s="581" t="s">
        <v>192</v>
      </c>
      <c r="AR27" s="46"/>
    </row>
    <row r="28" spans="1:49" ht="20.100000000000001" customHeight="1" x14ac:dyDescent="0.2">
      <c r="A28" s="11"/>
      <c r="B28" s="497"/>
      <c r="C28" s="502"/>
      <c r="D28" s="503"/>
      <c r="E28" s="504"/>
      <c r="F28" s="612"/>
      <c r="G28" s="609"/>
      <c r="H28" s="610"/>
      <c r="I28" s="610"/>
      <c r="J28" s="610"/>
      <c r="K28" s="610"/>
      <c r="L28" s="610"/>
      <c r="M28" s="610"/>
      <c r="N28" s="610"/>
      <c r="O28" s="610"/>
      <c r="P28" s="611"/>
      <c r="Q28" s="619"/>
      <c r="R28" s="620"/>
      <c r="S28" s="620"/>
      <c r="T28" s="620"/>
      <c r="U28" s="620"/>
      <c r="V28" s="620"/>
      <c r="W28" s="620"/>
      <c r="X28" s="620"/>
      <c r="Y28" s="620"/>
      <c r="Z28" s="620"/>
      <c r="AA28" s="620"/>
      <c r="AB28" s="621"/>
      <c r="AC28" s="630"/>
      <c r="AD28" s="631"/>
      <c r="AE28" s="631"/>
      <c r="AF28" s="631"/>
      <c r="AG28" s="593"/>
      <c r="AH28" s="630"/>
      <c r="AI28" s="631"/>
      <c r="AJ28" s="631"/>
      <c r="AK28" s="631"/>
      <c r="AL28" s="593"/>
      <c r="AM28" s="630"/>
      <c r="AN28" s="631"/>
      <c r="AO28" s="631"/>
      <c r="AP28" s="631"/>
      <c r="AQ28" s="582"/>
      <c r="AR28" s="46"/>
    </row>
    <row r="29" spans="1:49" ht="24.9" customHeight="1" x14ac:dyDescent="0.2">
      <c r="A29" s="11"/>
      <c r="B29" s="497"/>
      <c r="C29" s="502"/>
      <c r="D29" s="503"/>
      <c r="E29" s="504"/>
      <c r="F29" s="192" t="s">
        <v>76</v>
      </c>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4"/>
      <c r="AR29" s="56"/>
      <c r="AT29" s="57"/>
    </row>
    <row r="30" spans="1:49" ht="24.9" customHeight="1" x14ac:dyDescent="0.2">
      <c r="A30" s="11"/>
      <c r="B30" s="497"/>
      <c r="C30" s="502"/>
      <c r="D30" s="503"/>
      <c r="E30" s="504"/>
      <c r="F30" s="192" t="s">
        <v>44</v>
      </c>
      <c r="G30" s="193"/>
      <c r="H30" s="193"/>
      <c r="I30" s="193"/>
      <c r="J30" s="193"/>
      <c r="K30" s="193"/>
      <c r="L30" s="193"/>
      <c r="M30" s="193"/>
      <c r="N30" s="193"/>
      <c r="O30" s="193"/>
      <c r="P30" s="424"/>
      <c r="Q30" s="192" t="s">
        <v>31</v>
      </c>
      <c r="R30" s="193"/>
      <c r="S30" s="193"/>
      <c r="T30" s="193"/>
      <c r="U30" s="193"/>
      <c r="V30" s="193"/>
      <c r="W30" s="193"/>
      <c r="X30" s="193"/>
      <c r="Y30" s="193"/>
      <c r="Z30" s="193"/>
      <c r="AA30" s="193"/>
      <c r="AB30" s="424"/>
      <c r="AC30" s="192" t="s">
        <v>63</v>
      </c>
      <c r="AD30" s="193"/>
      <c r="AE30" s="193"/>
      <c r="AF30" s="193"/>
      <c r="AG30" s="424"/>
      <c r="AH30" s="192" t="s">
        <v>43</v>
      </c>
      <c r="AI30" s="193"/>
      <c r="AJ30" s="193"/>
      <c r="AK30" s="193"/>
      <c r="AL30" s="193"/>
      <c r="AM30" s="193"/>
      <c r="AN30" s="193"/>
      <c r="AO30" s="193"/>
      <c r="AP30" s="193"/>
      <c r="AQ30" s="194"/>
      <c r="AR30" s="56"/>
      <c r="AT30" s="57"/>
    </row>
    <row r="31" spans="1:49" ht="24.9" customHeight="1" x14ac:dyDescent="0.2">
      <c r="A31" s="11"/>
      <c r="B31" s="497"/>
      <c r="C31" s="502"/>
      <c r="D31" s="503"/>
      <c r="E31" s="504"/>
      <c r="F31" s="418" t="s">
        <v>75</v>
      </c>
      <c r="G31" s="419"/>
      <c r="H31" s="419"/>
      <c r="I31" s="419"/>
      <c r="J31" s="419"/>
      <c r="K31" s="419"/>
      <c r="L31" s="419"/>
      <c r="M31" s="419"/>
      <c r="N31" s="419"/>
      <c r="O31" s="419"/>
      <c r="P31" s="420"/>
      <c r="Q31" s="418" t="s">
        <v>29</v>
      </c>
      <c r="R31" s="419"/>
      <c r="S31" s="419"/>
      <c r="T31" s="419"/>
      <c r="U31" s="419"/>
      <c r="V31" s="419"/>
      <c r="W31" s="419"/>
      <c r="X31" s="419"/>
      <c r="Y31" s="419"/>
      <c r="Z31" s="419"/>
      <c r="AA31" s="419"/>
      <c r="AB31" s="420"/>
      <c r="AC31" s="450" t="s">
        <v>61</v>
      </c>
      <c r="AD31" s="451"/>
      <c r="AE31" s="451"/>
      <c r="AF31" s="451"/>
      <c r="AG31" s="452"/>
      <c r="AH31" s="638"/>
      <c r="AI31" s="639"/>
      <c r="AJ31" s="639"/>
      <c r="AK31" s="639"/>
      <c r="AL31" s="639"/>
      <c r="AM31" s="639"/>
      <c r="AN31" s="639"/>
      <c r="AO31" s="634" t="s">
        <v>2</v>
      </c>
      <c r="AP31" s="634"/>
      <c r="AQ31" s="635"/>
      <c r="AR31" s="56"/>
      <c r="AU31" s="58"/>
    </row>
    <row r="32" spans="1:49" ht="24.9" customHeight="1" x14ac:dyDescent="0.2">
      <c r="A32" s="11"/>
      <c r="B32" s="497"/>
      <c r="C32" s="502"/>
      <c r="D32" s="503"/>
      <c r="E32" s="504"/>
      <c r="F32" s="444"/>
      <c r="G32" s="445"/>
      <c r="H32" s="445"/>
      <c r="I32" s="445"/>
      <c r="J32" s="445"/>
      <c r="K32" s="445"/>
      <c r="L32" s="445"/>
      <c r="M32" s="445"/>
      <c r="N32" s="445"/>
      <c r="O32" s="445"/>
      <c r="P32" s="446"/>
      <c r="Q32" s="444"/>
      <c r="R32" s="445"/>
      <c r="S32" s="445"/>
      <c r="T32" s="445"/>
      <c r="U32" s="445"/>
      <c r="V32" s="445"/>
      <c r="W32" s="445"/>
      <c r="X32" s="445"/>
      <c r="Y32" s="445"/>
      <c r="Z32" s="445"/>
      <c r="AA32" s="445"/>
      <c r="AB32" s="446"/>
      <c r="AC32" s="455" t="s">
        <v>62</v>
      </c>
      <c r="AD32" s="456"/>
      <c r="AE32" s="456"/>
      <c r="AF32" s="456"/>
      <c r="AG32" s="457"/>
      <c r="AH32" s="636"/>
      <c r="AI32" s="637"/>
      <c r="AJ32" s="637"/>
      <c r="AK32" s="637"/>
      <c r="AL32" s="637"/>
      <c r="AM32" s="637"/>
      <c r="AN32" s="637"/>
      <c r="AO32" s="632" t="s">
        <v>2</v>
      </c>
      <c r="AP32" s="632"/>
      <c r="AQ32" s="633"/>
      <c r="AR32" s="56"/>
      <c r="AU32" s="58"/>
    </row>
    <row r="33" spans="1:56" ht="24.9" customHeight="1" x14ac:dyDescent="0.2">
      <c r="A33" s="11"/>
      <c r="B33" s="497"/>
      <c r="C33" s="502"/>
      <c r="D33" s="503"/>
      <c r="E33" s="504"/>
      <c r="F33" s="444"/>
      <c r="G33" s="445"/>
      <c r="H33" s="445"/>
      <c r="I33" s="445"/>
      <c r="J33" s="445"/>
      <c r="K33" s="445"/>
      <c r="L33" s="445"/>
      <c r="M33" s="445"/>
      <c r="N33" s="445"/>
      <c r="O33" s="445"/>
      <c r="P33" s="446"/>
      <c r="Q33" s="447"/>
      <c r="R33" s="448"/>
      <c r="S33" s="448"/>
      <c r="T33" s="448"/>
      <c r="U33" s="448"/>
      <c r="V33" s="448"/>
      <c r="W33" s="448"/>
      <c r="X33" s="448"/>
      <c r="Y33" s="448"/>
      <c r="Z33" s="448"/>
      <c r="AA33" s="448"/>
      <c r="AB33" s="449"/>
      <c r="AC33" s="462" t="s">
        <v>59</v>
      </c>
      <c r="AD33" s="463"/>
      <c r="AE33" s="463"/>
      <c r="AF33" s="463"/>
      <c r="AG33" s="464"/>
      <c r="AH33" s="640"/>
      <c r="AI33" s="641"/>
      <c r="AJ33" s="641"/>
      <c r="AK33" s="641"/>
      <c r="AL33" s="641"/>
      <c r="AM33" s="641"/>
      <c r="AN33" s="641"/>
      <c r="AO33" s="642" t="s">
        <v>2</v>
      </c>
      <c r="AP33" s="642"/>
      <c r="AQ33" s="643"/>
      <c r="AR33" s="56"/>
      <c r="AU33" s="58"/>
    </row>
    <row r="34" spans="1:56" ht="24.9" customHeight="1" x14ac:dyDescent="0.2">
      <c r="A34" s="11"/>
      <c r="B34" s="497"/>
      <c r="C34" s="502"/>
      <c r="D34" s="503"/>
      <c r="E34" s="504"/>
      <c r="F34" s="444"/>
      <c r="G34" s="445"/>
      <c r="H34" s="445"/>
      <c r="I34" s="445"/>
      <c r="J34" s="445"/>
      <c r="K34" s="445"/>
      <c r="L34" s="445"/>
      <c r="M34" s="445"/>
      <c r="N34" s="445"/>
      <c r="O34" s="445"/>
      <c r="P34" s="446"/>
      <c r="Q34" s="418" t="s">
        <v>30</v>
      </c>
      <c r="R34" s="419"/>
      <c r="S34" s="419"/>
      <c r="T34" s="419"/>
      <c r="U34" s="419"/>
      <c r="V34" s="419"/>
      <c r="W34" s="419"/>
      <c r="X34" s="419"/>
      <c r="Y34" s="419"/>
      <c r="Z34" s="419"/>
      <c r="AA34" s="419"/>
      <c r="AB34" s="420"/>
      <c r="AC34" s="450" t="s">
        <v>61</v>
      </c>
      <c r="AD34" s="451"/>
      <c r="AE34" s="451"/>
      <c r="AF34" s="451"/>
      <c r="AG34" s="452"/>
      <c r="AH34" s="638"/>
      <c r="AI34" s="639"/>
      <c r="AJ34" s="639"/>
      <c r="AK34" s="639"/>
      <c r="AL34" s="639"/>
      <c r="AM34" s="639"/>
      <c r="AN34" s="639"/>
      <c r="AO34" s="634" t="s">
        <v>2</v>
      </c>
      <c r="AP34" s="634"/>
      <c r="AQ34" s="635"/>
      <c r="AR34" s="56"/>
      <c r="AU34" s="58"/>
    </row>
    <row r="35" spans="1:56" ht="24.9" customHeight="1" x14ac:dyDescent="0.2">
      <c r="A35" s="11"/>
      <c r="B35" s="497"/>
      <c r="C35" s="502"/>
      <c r="D35" s="503"/>
      <c r="E35" s="504"/>
      <c r="F35" s="444"/>
      <c r="G35" s="445"/>
      <c r="H35" s="445"/>
      <c r="I35" s="445"/>
      <c r="J35" s="445"/>
      <c r="K35" s="445"/>
      <c r="L35" s="445"/>
      <c r="M35" s="445"/>
      <c r="N35" s="445"/>
      <c r="O35" s="445"/>
      <c r="P35" s="446"/>
      <c r="Q35" s="444"/>
      <c r="R35" s="445"/>
      <c r="S35" s="445"/>
      <c r="T35" s="445"/>
      <c r="U35" s="445"/>
      <c r="V35" s="445"/>
      <c r="W35" s="445"/>
      <c r="X35" s="445"/>
      <c r="Y35" s="445"/>
      <c r="Z35" s="445"/>
      <c r="AA35" s="445"/>
      <c r="AB35" s="446"/>
      <c r="AC35" s="455" t="s">
        <v>62</v>
      </c>
      <c r="AD35" s="456"/>
      <c r="AE35" s="456"/>
      <c r="AF35" s="456"/>
      <c r="AG35" s="457"/>
      <c r="AH35" s="636"/>
      <c r="AI35" s="637"/>
      <c r="AJ35" s="637"/>
      <c r="AK35" s="637"/>
      <c r="AL35" s="637"/>
      <c r="AM35" s="637"/>
      <c r="AN35" s="637"/>
      <c r="AO35" s="632" t="s">
        <v>2</v>
      </c>
      <c r="AP35" s="632"/>
      <c r="AQ35" s="633"/>
      <c r="AR35" s="56"/>
      <c r="AU35" s="58"/>
    </row>
    <row r="36" spans="1:56" ht="24.9" customHeight="1" x14ac:dyDescent="0.2">
      <c r="A36" s="11"/>
      <c r="B36" s="497"/>
      <c r="C36" s="502"/>
      <c r="D36" s="503"/>
      <c r="E36" s="504"/>
      <c r="F36" s="598"/>
      <c r="G36" s="599"/>
      <c r="H36" s="599"/>
      <c r="I36" s="599"/>
      <c r="J36" s="599"/>
      <c r="K36" s="599"/>
      <c r="L36" s="599"/>
      <c r="M36" s="599"/>
      <c r="N36" s="599"/>
      <c r="O36" s="599"/>
      <c r="P36" s="600"/>
      <c r="Q36" s="447"/>
      <c r="R36" s="448"/>
      <c r="S36" s="448"/>
      <c r="T36" s="448"/>
      <c r="U36" s="448"/>
      <c r="V36" s="448"/>
      <c r="W36" s="448"/>
      <c r="X36" s="448"/>
      <c r="Y36" s="448"/>
      <c r="Z36" s="448"/>
      <c r="AA36" s="448"/>
      <c r="AB36" s="449"/>
      <c r="AC36" s="462" t="s">
        <v>59</v>
      </c>
      <c r="AD36" s="463"/>
      <c r="AE36" s="463"/>
      <c r="AF36" s="463"/>
      <c r="AG36" s="464"/>
      <c r="AH36" s="640"/>
      <c r="AI36" s="641"/>
      <c r="AJ36" s="641"/>
      <c r="AK36" s="641"/>
      <c r="AL36" s="641"/>
      <c r="AM36" s="641"/>
      <c r="AN36" s="641"/>
      <c r="AO36" s="642" t="s">
        <v>2</v>
      </c>
      <c r="AP36" s="642"/>
      <c r="AQ36" s="643"/>
      <c r="AR36" s="56"/>
      <c r="AU36" s="58"/>
    </row>
    <row r="37" spans="1:56" ht="24.9" customHeight="1" x14ac:dyDescent="0.2">
      <c r="A37" s="11"/>
      <c r="B37" s="497"/>
      <c r="C37" s="502"/>
      <c r="D37" s="503"/>
      <c r="E37" s="504"/>
      <c r="F37" s="418" t="s">
        <v>28</v>
      </c>
      <c r="G37" s="419"/>
      <c r="H37" s="419"/>
      <c r="I37" s="419"/>
      <c r="J37" s="419"/>
      <c r="K37" s="419"/>
      <c r="L37" s="419"/>
      <c r="M37" s="419"/>
      <c r="N37" s="419"/>
      <c r="O37" s="419"/>
      <c r="P37" s="420"/>
      <c r="Q37" s="192" t="s">
        <v>29</v>
      </c>
      <c r="R37" s="193"/>
      <c r="S37" s="193"/>
      <c r="T37" s="193"/>
      <c r="U37" s="193"/>
      <c r="V37" s="193"/>
      <c r="W37" s="193"/>
      <c r="X37" s="193"/>
      <c r="Y37" s="193"/>
      <c r="Z37" s="193"/>
      <c r="AA37" s="193"/>
      <c r="AB37" s="424"/>
      <c r="AC37" s="425" t="s">
        <v>33</v>
      </c>
      <c r="AD37" s="426"/>
      <c r="AE37" s="426"/>
      <c r="AF37" s="426"/>
      <c r="AG37" s="427"/>
      <c r="AH37" s="648"/>
      <c r="AI37" s="649"/>
      <c r="AJ37" s="649"/>
      <c r="AK37" s="649"/>
      <c r="AL37" s="649"/>
      <c r="AM37" s="649"/>
      <c r="AN37" s="649"/>
      <c r="AO37" s="650" t="s">
        <v>2</v>
      </c>
      <c r="AP37" s="650"/>
      <c r="AQ37" s="651"/>
      <c r="AR37" s="56"/>
      <c r="AU37" s="58"/>
    </row>
    <row r="38" spans="1:56" ht="24.9" customHeight="1" thickBot="1" x14ac:dyDescent="0.25">
      <c r="A38" s="11"/>
      <c r="B38" s="498"/>
      <c r="C38" s="505"/>
      <c r="D38" s="506"/>
      <c r="E38" s="507"/>
      <c r="F38" s="421"/>
      <c r="G38" s="422"/>
      <c r="H38" s="422"/>
      <c r="I38" s="422"/>
      <c r="J38" s="422"/>
      <c r="K38" s="422"/>
      <c r="L38" s="422"/>
      <c r="M38" s="422"/>
      <c r="N38" s="422"/>
      <c r="O38" s="422"/>
      <c r="P38" s="423"/>
      <c r="Q38" s="432" t="s">
        <v>60</v>
      </c>
      <c r="R38" s="433"/>
      <c r="S38" s="433"/>
      <c r="T38" s="433"/>
      <c r="U38" s="433"/>
      <c r="V38" s="433"/>
      <c r="W38" s="433"/>
      <c r="X38" s="433"/>
      <c r="Y38" s="433"/>
      <c r="Z38" s="433"/>
      <c r="AA38" s="433"/>
      <c r="AB38" s="434"/>
      <c r="AC38" s="435" t="s">
        <v>32</v>
      </c>
      <c r="AD38" s="436"/>
      <c r="AE38" s="436"/>
      <c r="AF38" s="436"/>
      <c r="AG38" s="437"/>
      <c r="AH38" s="656"/>
      <c r="AI38" s="657"/>
      <c r="AJ38" s="657"/>
      <c r="AK38" s="657"/>
      <c r="AL38" s="657"/>
      <c r="AM38" s="657"/>
      <c r="AN38" s="657"/>
      <c r="AO38" s="658" t="s">
        <v>2</v>
      </c>
      <c r="AP38" s="658"/>
      <c r="AQ38" s="659"/>
      <c r="AR38" s="56"/>
      <c r="AU38" s="58"/>
    </row>
    <row r="39" spans="1:56" ht="9.9" customHeight="1" thickBot="1" x14ac:dyDescent="0.25">
      <c r="A39" s="11"/>
      <c r="B39" s="11"/>
      <c r="C39" s="61"/>
      <c r="D39" s="61"/>
      <c r="E39" s="61"/>
      <c r="F39" s="11"/>
      <c r="G39" s="62"/>
      <c r="H39" s="62"/>
      <c r="I39" s="62"/>
      <c r="J39" s="62"/>
      <c r="K39" s="62"/>
      <c r="L39" s="62"/>
      <c r="M39" s="62"/>
      <c r="N39" s="62"/>
      <c r="O39" s="62"/>
      <c r="P39" s="62"/>
      <c r="Q39" s="62"/>
      <c r="R39" s="62"/>
      <c r="S39" s="62"/>
      <c r="T39" s="62"/>
      <c r="U39" s="62"/>
      <c r="V39" s="62"/>
      <c r="W39" s="62"/>
      <c r="X39" s="11"/>
      <c r="Y39" s="11"/>
      <c r="Z39" s="11"/>
      <c r="AA39" s="11"/>
      <c r="AB39" s="11"/>
      <c r="AC39" s="11"/>
      <c r="AD39" s="11"/>
      <c r="AE39" s="11"/>
      <c r="AF39" s="11"/>
      <c r="AG39" s="11"/>
      <c r="AH39" s="11"/>
      <c r="AI39" s="11"/>
      <c r="AJ39" s="11"/>
      <c r="AK39" s="11"/>
      <c r="AL39" s="11"/>
      <c r="AM39" s="11"/>
      <c r="AN39" s="11"/>
      <c r="AO39" s="11"/>
      <c r="AP39" s="11"/>
      <c r="AQ39" s="11"/>
      <c r="AR39" s="63"/>
      <c r="AU39" s="58"/>
    </row>
    <row r="40" spans="1:56" ht="20.100000000000001" customHeight="1" x14ac:dyDescent="0.2">
      <c r="A40" s="11"/>
      <c r="B40" s="380" t="s">
        <v>251</v>
      </c>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2"/>
      <c r="AR40" s="64"/>
      <c r="AT40" s="17">
        <v>0</v>
      </c>
      <c r="AU40" s="18">
        <v>1</v>
      </c>
      <c r="AV40" s="18">
        <v>2</v>
      </c>
      <c r="AW40" s="18">
        <v>3</v>
      </c>
    </row>
    <row r="41" spans="1:56" ht="20.100000000000001" customHeight="1" x14ac:dyDescent="0.2">
      <c r="A41" s="11"/>
      <c r="B41" s="383" t="s">
        <v>18</v>
      </c>
      <c r="C41" s="384" t="s">
        <v>90</v>
      </c>
      <c r="D41" s="343"/>
      <c r="E41" s="343"/>
      <c r="F41" s="343"/>
      <c r="G41" s="343"/>
      <c r="H41" s="343"/>
      <c r="I41" s="343"/>
      <c r="J41" s="343"/>
      <c r="K41" s="343"/>
      <c r="L41" s="343"/>
      <c r="M41" s="343"/>
      <c r="N41" s="343"/>
      <c r="O41" s="343"/>
      <c r="P41" s="343"/>
      <c r="Q41" s="343"/>
      <c r="R41" s="343"/>
      <c r="S41" s="343"/>
      <c r="T41" s="343"/>
      <c r="U41" s="343"/>
      <c r="V41" s="343"/>
      <c r="W41" s="364"/>
      <c r="X41" s="759"/>
      <c r="Y41" s="760"/>
      <c r="Z41" s="760"/>
      <c r="AA41" s="760"/>
      <c r="AB41" s="760"/>
      <c r="AC41" s="760"/>
      <c r="AD41" s="760"/>
      <c r="AE41" s="760"/>
      <c r="AF41" s="760"/>
      <c r="AG41" s="760"/>
      <c r="AH41" s="760"/>
      <c r="AI41" s="760"/>
      <c r="AJ41" s="760"/>
      <c r="AK41" s="760"/>
      <c r="AL41" s="760"/>
      <c r="AM41" s="760"/>
      <c r="AN41" s="760"/>
      <c r="AO41" s="760"/>
      <c r="AP41" s="760"/>
      <c r="AQ41" s="761"/>
      <c r="AR41" s="64"/>
      <c r="AT41" s="17" t="s">
        <v>95</v>
      </c>
      <c r="AU41" s="17" t="s">
        <v>96</v>
      </c>
      <c r="AV41" s="17" t="s">
        <v>97</v>
      </c>
      <c r="AW41" s="17" t="s">
        <v>98</v>
      </c>
    </row>
    <row r="42" spans="1:56" ht="20.100000000000001" customHeight="1" x14ac:dyDescent="0.2">
      <c r="A42" s="11"/>
      <c r="B42" s="383"/>
      <c r="C42" s="385"/>
      <c r="D42" s="363"/>
      <c r="E42" s="363"/>
      <c r="F42" s="363"/>
      <c r="G42" s="363"/>
      <c r="H42" s="363"/>
      <c r="I42" s="363"/>
      <c r="J42" s="363"/>
      <c r="K42" s="363"/>
      <c r="L42" s="363"/>
      <c r="M42" s="363"/>
      <c r="N42" s="363"/>
      <c r="O42" s="363"/>
      <c r="P42" s="363"/>
      <c r="Q42" s="363"/>
      <c r="R42" s="363"/>
      <c r="S42" s="363"/>
      <c r="T42" s="363"/>
      <c r="U42" s="363"/>
      <c r="V42" s="363"/>
      <c r="W42" s="363"/>
      <c r="X42" s="389" t="s">
        <v>101</v>
      </c>
      <c r="Y42" s="389"/>
      <c r="Z42" s="389"/>
      <c r="AA42" s="389"/>
      <c r="AB42" s="389"/>
      <c r="AC42" s="389"/>
      <c r="AD42" s="389"/>
      <c r="AE42" s="389"/>
      <c r="AF42" s="389"/>
      <c r="AG42" s="389"/>
      <c r="AH42" s="389"/>
      <c r="AI42" s="389"/>
      <c r="AJ42" s="389"/>
      <c r="AK42" s="389"/>
      <c r="AL42" s="389"/>
      <c r="AM42" s="389"/>
      <c r="AN42" s="389"/>
      <c r="AO42" s="389"/>
      <c r="AP42" s="389"/>
      <c r="AQ42" s="390"/>
      <c r="AR42" s="64"/>
      <c r="AU42" s="17"/>
      <c r="AV42" s="17"/>
      <c r="AW42" s="17"/>
    </row>
    <row r="43" spans="1:56" ht="30" customHeight="1" x14ac:dyDescent="0.2">
      <c r="A43" s="11"/>
      <c r="B43" s="210"/>
      <c r="C43" s="391" t="s">
        <v>55</v>
      </c>
      <c r="D43" s="391"/>
      <c r="E43" s="391"/>
      <c r="F43" s="384" t="s">
        <v>91</v>
      </c>
      <c r="G43" s="343"/>
      <c r="H43" s="343"/>
      <c r="I43" s="343"/>
      <c r="J43" s="343"/>
      <c r="K43" s="343"/>
      <c r="L43" s="343"/>
      <c r="M43" s="343"/>
      <c r="N43" s="343"/>
      <c r="O43" s="343"/>
      <c r="P43" s="364"/>
      <c r="Q43" s="393" t="s">
        <v>13</v>
      </c>
      <c r="R43" s="394"/>
      <c r="S43" s="395"/>
      <c r="T43" s="396" t="s">
        <v>170</v>
      </c>
      <c r="U43" s="397"/>
      <c r="V43" s="397"/>
      <c r="W43" s="397"/>
      <c r="X43" s="397"/>
      <c r="Y43" s="397"/>
      <c r="Z43" s="398"/>
      <c r="AA43" s="399" t="s">
        <v>17</v>
      </c>
      <c r="AB43" s="400"/>
      <c r="AC43" s="400"/>
      <c r="AD43" s="400"/>
      <c r="AE43" s="400"/>
      <c r="AF43" s="400"/>
      <c r="AG43" s="401"/>
      <c r="AH43" s="402" t="s">
        <v>99</v>
      </c>
      <c r="AI43" s="403"/>
      <c r="AJ43" s="403"/>
      <c r="AK43" s="403"/>
      <c r="AL43" s="403"/>
      <c r="AM43" s="403"/>
      <c r="AN43" s="403"/>
      <c r="AO43" s="403"/>
      <c r="AP43" s="403"/>
      <c r="AQ43" s="404"/>
      <c r="AR43" s="67"/>
    </row>
    <row r="44" spans="1:56" ht="20.100000000000001" customHeight="1" x14ac:dyDescent="0.2">
      <c r="A44" s="11"/>
      <c r="B44" s="210"/>
      <c r="C44" s="391"/>
      <c r="D44" s="391"/>
      <c r="E44" s="391"/>
      <c r="F44" s="652"/>
      <c r="G44" s="653"/>
      <c r="H44" s="653"/>
      <c r="I44" s="653"/>
      <c r="J44" s="653"/>
      <c r="K44" s="653"/>
      <c r="L44" s="653"/>
      <c r="M44" s="653"/>
      <c r="N44" s="653"/>
      <c r="O44" s="653"/>
      <c r="P44" s="654"/>
      <c r="Q44" s="393"/>
      <c r="R44" s="394"/>
      <c r="S44" s="395"/>
      <c r="T44" s="766"/>
      <c r="U44" s="767"/>
      <c r="V44" s="767"/>
      <c r="W44" s="767"/>
      <c r="X44" s="767"/>
      <c r="Y44" s="767"/>
      <c r="Z44" s="768"/>
      <c r="AA44" s="769"/>
      <c r="AB44" s="770"/>
      <c r="AC44" s="770"/>
      <c r="AD44" s="770"/>
      <c r="AE44" s="770"/>
      <c r="AF44" s="770"/>
      <c r="AG44" s="771"/>
      <c r="AH44" s="351">
        <f>IF(AND(T44&gt;0,AA44&gt;0),T44/AA44,0)</f>
        <v>0</v>
      </c>
      <c r="AI44" s="352"/>
      <c r="AJ44" s="352"/>
      <c r="AK44" s="352"/>
      <c r="AL44" s="352"/>
      <c r="AM44" s="352"/>
      <c r="AN44" s="352"/>
      <c r="AO44" s="352"/>
      <c r="AP44" s="355" t="s">
        <v>171</v>
      </c>
      <c r="AQ44" s="356"/>
      <c r="AR44" s="67"/>
    </row>
    <row r="45" spans="1:56" ht="20.100000000000001" customHeight="1" x14ac:dyDescent="0.2">
      <c r="A45" s="11"/>
      <c r="B45" s="210"/>
      <c r="C45" s="391"/>
      <c r="D45" s="391"/>
      <c r="E45" s="391"/>
      <c r="F45" s="652"/>
      <c r="G45" s="653"/>
      <c r="H45" s="653"/>
      <c r="I45" s="653"/>
      <c r="J45" s="653"/>
      <c r="K45" s="653"/>
      <c r="L45" s="653"/>
      <c r="M45" s="653"/>
      <c r="N45" s="653"/>
      <c r="O45" s="653"/>
      <c r="P45" s="654"/>
      <c r="Q45" s="393"/>
      <c r="R45" s="394"/>
      <c r="S45" s="395"/>
      <c r="T45" s="766"/>
      <c r="U45" s="767"/>
      <c r="V45" s="767"/>
      <c r="W45" s="767"/>
      <c r="X45" s="767"/>
      <c r="Y45" s="767"/>
      <c r="Z45" s="768"/>
      <c r="AA45" s="772"/>
      <c r="AB45" s="773"/>
      <c r="AC45" s="773"/>
      <c r="AD45" s="773"/>
      <c r="AE45" s="773"/>
      <c r="AF45" s="773"/>
      <c r="AG45" s="774"/>
      <c r="AH45" s="353"/>
      <c r="AI45" s="354"/>
      <c r="AJ45" s="354"/>
      <c r="AK45" s="354"/>
      <c r="AL45" s="354"/>
      <c r="AM45" s="354"/>
      <c r="AN45" s="354"/>
      <c r="AO45" s="354"/>
      <c r="AP45" s="357"/>
      <c r="AQ45" s="358"/>
      <c r="AR45" s="67"/>
    </row>
    <row r="46" spans="1:56" ht="30" customHeight="1" x14ac:dyDescent="0.2">
      <c r="A46" s="11"/>
      <c r="B46" s="210"/>
      <c r="C46" s="391"/>
      <c r="D46" s="391"/>
      <c r="E46" s="391"/>
      <c r="F46" s="652"/>
      <c r="G46" s="653"/>
      <c r="H46" s="653"/>
      <c r="I46" s="653"/>
      <c r="J46" s="653"/>
      <c r="K46" s="653"/>
      <c r="L46" s="653"/>
      <c r="M46" s="653"/>
      <c r="N46" s="653"/>
      <c r="O46" s="653"/>
      <c r="P46" s="654"/>
      <c r="Q46" s="393" t="s">
        <v>7</v>
      </c>
      <c r="R46" s="394"/>
      <c r="S46" s="395"/>
      <c r="T46" s="396" t="s">
        <v>170</v>
      </c>
      <c r="U46" s="397"/>
      <c r="V46" s="397"/>
      <c r="W46" s="397"/>
      <c r="X46" s="397"/>
      <c r="Y46" s="397"/>
      <c r="Z46" s="398"/>
      <c r="AA46" s="399" t="s">
        <v>17</v>
      </c>
      <c r="AB46" s="400"/>
      <c r="AC46" s="400"/>
      <c r="AD46" s="400"/>
      <c r="AE46" s="400"/>
      <c r="AF46" s="400"/>
      <c r="AG46" s="401"/>
      <c r="AH46" s="402" t="s">
        <v>99</v>
      </c>
      <c r="AI46" s="403"/>
      <c r="AJ46" s="403"/>
      <c r="AK46" s="403"/>
      <c r="AL46" s="403"/>
      <c r="AM46" s="403"/>
      <c r="AN46" s="403"/>
      <c r="AO46" s="403"/>
      <c r="AP46" s="403"/>
      <c r="AQ46" s="404"/>
      <c r="AR46" s="67"/>
    </row>
    <row r="47" spans="1:56" ht="20.100000000000001" customHeight="1" x14ac:dyDescent="0.2">
      <c r="A47" s="11"/>
      <c r="B47" s="210"/>
      <c r="C47" s="391"/>
      <c r="D47" s="391"/>
      <c r="E47" s="391"/>
      <c r="F47" s="652"/>
      <c r="G47" s="653"/>
      <c r="H47" s="653"/>
      <c r="I47" s="653"/>
      <c r="J47" s="653"/>
      <c r="K47" s="653"/>
      <c r="L47" s="653"/>
      <c r="M47" s="653"/>
      <c r="N47" s="653"/>
      <c r="O47" s="653"/>
      <c r="P47" s="654"/>
      <c r="Q47" s="393"/>
      <c r="R47" s="394"/>
      <c r="S47" s="395"/>
      <c r="T47" s="775"/>
      <c r="U47" s="776"/>
      <c r="V47" s="776"/>
      <c r="W47" s="776"/>
      <c r="X47" s="776"/>
      <c r="Y47" s="776"/>
      <c r="Z47" s="777"/>
      <c r="AA47" s="778"/>
      <c r="AB47" s="779"/>
      <c r="AC47" s="779"/>
      <c r="AD47" s="779"/>
      <c r="AE47" s="779"/>
      <c r="AF47" s="779"/>
      <c r="AG47" s="780"/>
      <c r="AH47" s="351">
        <f>IF(AND(T47&gt;0,AA47&gt;0),T47/AA47,0)</f>
        <v>0</v>
      </c>
      <c r="AI47" s="352"/>
      <c r="AJ47" s="352"/>
      <c r="AK47" s="352"/>
      <c r="AL47" s="352"/>
      <c r="AM47" s="352"/>
      <c r="AN47" s="352"/>
      <c r="AO47" s="352"/>
      <c r="AP47" s="355" t="s">
        <v>171</v>
      </c>
      <c r="AQ47" s="356"/>
      <c r="AR47" s="67"/>
    </row>
    <row r="48" spans="1:56" ht="20.100000000000001" customHeight="1" x14ac:dyDescent="0.2">
      <c r="A48" s="11"/>
      <c r="B48" s="210"/>
      <c r="C48" s="391"/>
      <c r="D48" s="391"/>
      <c r="E48" s="391"/>
      <c r="F48" s="385"/>
      <c r="G48" s="363"/>
      <c r="H48" s="363"/>
      <c r="I48" s="363"/>
      <c r="J48" s="363"/>
      <c r="K48" s="363"/>
      <c r="L48" s="363"/>
      <c r="M48" s="363"/>
      <c r="N48" s="363"/>
      <c r="O48" s="363"/>
      <c r="P48" s="373"/>
      <c r="Q48" s="393"/>
      <c r="R48" s="394"/>
      <c r="S48" s="395"/>
      <c r="T48" s="775"/>
      <c r="U48" s="776"/>
      <c r="V48" s="776"/>
      <c r="W48" s="776"/>
      <c r="X48" s="776"/>
      <c r="Y48" s="776"/>
      <c r="Z48" s="777"/>
      <c r="AA48" s="781"/>
      <c r="AB48" s="782"/>
      <c r="AC48" s="782"/>
      <c r="AD48" s="782"/>
      <c r="AE48" s="782"/>
      <c r="AF48" s="782"/>
      <c r="AG48" s="783"/>
      <c r="AH48" s="353"/>
      <c r="AI48" s="354"/>
      <c r="AJ48" s="354"/>
      <c r="AK48" s="354"/>
      <c r="AL48" s="354"/>
      <c r="AM48" s="354"/>
      <c r="AN48" s="354"/>
      <c r="AO48" s="354"/>
      <c r="AP48" s="357"/>
      <c r="AQ48" s="358"/>
      <c r="AR48" s="67"/>
      <c r="BD48" s="71"/>
    </row>
    <row r="49" spans="1:59" ht="24.9" customHeight="1" x14ac:dyDescent="0.2">
      <c r="A49" s="11"/>
      <c r="B49" s="210"/>
      <c r="C49" s="391"/>
      <c r="D49" s="391"/>
      <c r="E49" s="391"/>
      <c r="F49" s="384" t="s">
        <v>58</v>
      </c>
      <c r="G49" s="343"/>
      <c r="H49" s="343"/>
      <c r="I49" s="343"/>
      <c r="J49" s="343"/>
      <c r="K49" s="343"/>
      <c r="L49" s="343"/>
      <c r="M49" s="343"/>
      <c r="N49" s="343"/>
      <c r="O49" s="343"/>
      <c r="P49" s="364"/>
      <c r="Q49" s="361"/>
      <c r="R49" s="343" t="s">
        <v>46</v>
      </c>
      <c r="S49" s="343"/>
      <c r="T49" s="343"/>
      <c r="U49" s="343"/>
      <c r="V49" s="343"/>
      <c r="W49" s="343"/>
      <c r="X49" s="343" t="s">
        <v>47</v>
      </c>
      <c r="Y49" s="343" t="s">
        <v>48</v>
      </c>
      <c r="Z49" s="343"/>
      <c r="AA49" s="343"/>
      <c r="AB49" s="343"/>
      <c r="AC49" s="343"/>
      <c r="AD49" s="343"/>
      <c r="AE49" s="343"/>
      <c r="AF49" s="343" t="s">
        <v>50</v>
      </c>
      <c r="AG49" s="343" t="s">
        <v>49</v>
      </c>
      <c r="AH49" s="343"/>
      <c r="AI49" s="343"/>
      <c r="AJ49" s="343"/>
      <c r="AK49" s="364"/>
      <c r="AL49" s="366" t="s">
        <v>56</v>
      </c>
      <c r="AM49" s="374"/>
      <c r="AN49" s="374"/>
      <c r="AO49" s="374"/>
      <c r="AP49" s="374"/>
      <c r="AQ49" s="375"/>
      <c r="AR49" s="67"/>
      <c r="AU49" s="72"/>
    </row>
    <row r="50" spans="1:59" ht="45" customHeight="1" x14ac:dyDescent="0.2">
      <c r="A50" s="11"/>
      <c r="B50" s="210"/>
      <c r="C50" s="391"/>
      <c r="D50" s="391"/>
      <c r="E50" s="391"/>
      <c r="F50" s="385"/>
      <c r="G50" s="363"/>
      <c r="H50" s="363"/>
      <c r="I50" s="363"/>
      <c r="J50" s="363"/>
      <c r="K50" s="363"/>
      <c r="L50" s="363"/>
      <c r="M50" s="363"/>
      <c r="N50" s="363"/>
      <c r="O50" s="363"/>
      <c r="P50" s="373"/>
      <c r="Q50" s="362"/>
      <c r="R50" s="363"/>
      <c r="S50" s="363"/>
      <c r="T50" s="363"/>
      <c r="U50" s="363"/>
      <c r="V50" s="363"/>
      <c r="W50" s="363"/>
      <c r="X50" s="363"/>
      <c r="Y50" s="363"/>
      <c r="Z50" s="363"/>
      <c r="AA50" s="363"/>
      <c r="AB50" s="363"/>
      <c r="AC50" s="363"/>
      <c r="AD50" s="363"/>
      <c r="AE50" s="363"/>
      <c r="AF50" s="363"/>
      <c r="AG50" s="363"/>
      <c r="AH50" s="363"/>
      <c r="AI50" s="363"/>
      <c r="AJ50" s="363"/>
      <c r="AK50" s="373"/>
      <c r="AL50" s="762">
        <f>IFERROR((AH44-AH47)*(AM4),"")</f>
        <v>0</v>
      </c>
      <c r="AM50" s="763"/>
      <c r="AN50" s="763"/>
      <c r="AO50" s="763"/>
      <c r="AP50" s="378" t="s">
        <v>172</v>
      </c>
      <c r="AQ50" s="379"/>
      <c r="AR50" s="67"/>
      <c r="AT50" s="73"/>
    </row>
    <row r="51" spans="1:59" ht="24.9" customHeight="1" x14ac:dyDescent="0.2">
      <c r="A51" s="11"/>
      <c r="B51" s="210"/>
      <c r="C51" s="391"/>
      <c r="D51" s="391"/>
      <c r="E51" s="391"/>
      <c r="F51" s="384" t="s">
        <v>14</v>
      </c>
      <c r="G51" s="343"/>
      <c r="H51" s="343"/>
      <c r="I51" s="343"/>
      <c r="J51" s="343"/>
      <c r="K51" s="343"/>
      <c r="L51" s="343"/>
      <c r="M51" s="343"/>
      <c r="N51" s="343"/>
      <c r="O51" s="343"/>
      <c r="P51" s="364"/>
      <c r="Q51" s="74"/>
      <c r="R51" s="343">
        <v>1</v>
      </c>
      <c r="S51" s="343" t="s">
        <v>47</v>
      </c>
      <c r="T51" s="343" t="s">
        <v>48</v>
      </c>
      <c r="U51" s="343"/>
      <c r="V51" s="343"/>
      <c r="W51" s="343"/>
      <c r="X51" s="343"/>
      <c r="Y51" s="343" t="s">
        <v>51</v>
      </c>
      <c r="Z51" s="343" t="s">
        <v>46</v>
      </c>
      <c r="AA51" s="343"/>
      <c r="AB51" s="343"/>
      <c r="AC51" s="343"/>
      <c r="AD51" s="343"/>
      <c r="AE51" s="343"/>
      <c r="AF51" s="343" t="s">
        <v>50</v>
      </c>
      <c r="AG51" s="343">
        <v>100</v>
      </c>
      <c r="AH51" s="343"/>
      <c r="AI51" s="343"/>
      <c r="AJ51" s="343"/>
      <c r="AK51" s="364"/>
      <c r="AL51" s="366" t="s">
        <v>57</v>
      </c>
      <c r="AM51" s="367"/>
      <c r="AN51" s="367"/>
      <c r="AO51" s="367"/>
      <c r="AP51" s="367"/>
      <c r="AQ51" s="368"/>
      <c r="AR51" s="67"/>
    </row>
    <row r="52" spans="1:59" ht="45" customHeight="1" thickBot="1" x14ac:dyDescent="0.25">
      <c r="A52" s="11"/>
      <c r="B52" s="211"/>
      <c r="C52" s="392"/>
      <c r="D52" s="392"/>
      <c r="E52" s="392"/>
      <c r="F52" s="655"/>
      <c r="G52" s="344"/>
      <c r="H52" s="344"/>
      <c r="I52" s="344"/>
      <c r="J52" s="344"/>
      <c r="K52" s="344"/>
      <c r="L52" s="344"/>
      <c r="M52" s="344"/>
      <c r="N52" s="344"/>
      <c r="O52" s="344"/>
      <c r="P52" s="365"/>
      <c r="Q52" s="75"/>
      <c r="R52" s="344"/>
      <c r="S52" s="344"/>
      <c r="T52" s="344"/>
      <c r="U52" s="344"/>
      <c r="V52" s="344"/>
      <c r="W52" s="344"/>
      <c r="X52" s="344"/>
      <c r="Y52" s="344"/>
      <c r="Z52" s="344"/>
      <c r="AA52" s="344"/>
      <c r="AB52" s="344"/>
      <c r="AC52" s="344"/>
      <c r="AD52" s="344"/>
      <c r="AE52" s="363"/>
      <c r="AF52" s="363"/>
      <c r="AG52" s="344"/>
      <c r="AH52" s="344"/>
      <c r="AI52" s="344"/>
      <c r="AJ52" s="344"/>
      <c r="AK52" s="365"/>
      <c r="AL52" s="764" t="str">
        <f>IFERROR(ROUNDDOWN(((1-(AH47/AH44))*100),1),"")</f>
        <v/>
      </c>
      <c r="AM52" s="765"/>
      <c r="AN52" s="765"/>
      <c r="AO52" s="765"/>
      <c r="AP52" s="371" t="s">
        <v>27</v>
      </c>
      <c r="AQ52" s="372"/>
      <c r="AR52" s="67"/>
    </row>
    <row r="53" spans="1:59" ht="36.9" customHeight="1" x14ac:dyDescent="0.2">
      <c r="A53" s="11"/>
      <c r="B53" s="209" t="s">
        <v>20</v>
      </c>
      <c r="C53" s="315" t="s">
        <v>25</v>
      </c>
      <c r="D53" s="316"/>
      <c r="E53" s="317"/>
      <c r="F53" s="315" t="s">
        <v>26</v>
      </c>
      <c r="G53" s="317"/>
      <c r="H53" s="304" t="s">
        <v>9</v>
      </c>
      <c r="I53" s="305"/>
      <c r="J53" s="305"/>
      <c r="K53" s="305"/>
      <c r="L53" s="305"/>
      <c r="M53" s="305"/>
      <c r="N53" s="305"/>
      <c r="O53" s="305"/>
      <c r="P53" s="306"/>
      <c r="Q53" s="680"/>
      <c r="R53" s="681"/>
      <c r="S53" s="681"/>
      <c r="T53" s="681"/>
      <c r="U53" s="681"/>
      <c r="V53" s="681"/>
      <c r="W53" s="681"/>
      <c r="X53" s="681"/>
      <c r="Y53" s="681"/>
      <c r="Z53" s="681"/>
      <c r="AA53" s="681"/>
      <c r="AB53" s="681"/>
      <c r="AC53" s="681"/>
      <c r="AD53" s="681"/>
      <c r="AE53" s="681"/>
      <c r="AF53" s="681"/>
      <c r="AG53" s="681"/>
      <c r="AH53" s="681"/>
      <c r="AI53" s="681"/>
      <c r="AJ53" s="681"/>
      <c r="AK53" s="681"/>
      <c r="AL53" s="681"/>
      <c r="AM53" s="681"/>
      <c r="AN53" s="681"/>
      <c r="AO53" s="681"/>
      <c r="AP53" s="681"/>
      <c r="AQ53" s="682"/>
      <c r="AR53" s="76"/>
    </row>
    <row r="54" spans="1:59" ht="36.9" customHeight="1" x14ac:dyDescent="0.2">
      <c r="A54" s="11"/>
      <c r="B54" s="210"/>
      <c r="C54" s="318"/>
      <c r="D54" s="319"/>
      <c r="E54" s="320"/>
      <c r="F54" s="318"/>
      <c r="G54" s="320"/>
      <c r="H54" s="676" t="s">
        <v>167</v>
      </c>
      <c r="I54" s="677"/>
      <c r="J54" s="677"/>
      <c r="K54" s="677"/>
      <c r="L54" s="677"/>
      <c r="M54" s="677"/>
      <c r="N54" s="677"/>
      <c r="O54" s="677"/>
      <c r="P54" s="695"/>
      <c r="Q54" s="683"/>
      <c r="R54" s="684"/>
      <c r="S54" s="684"/>
      <c r="T54" s="684"/>
      <c r="U54" s="684"/>
      <c r="V54" s="684"/>
      <c r="W54" s="684"/>
      <c r="X54" s="684"/>
      <c r="Y54" s="684"/>
      <c r="Z54" s="684"/>
      <c r="AA54" s="684"/>
      <c r="AB54" s="684"/>
      <c r="AC54" s="684"/>
      <c r="AD54" s="684"/>
      <c r="AE54" s="684"/>
      <c r="AF54" s="684"/>
      <c r="AG54" s="684"/>
      <c r="AH54" s="684"/>
      <c r="AI54" s="684"/>
      <c r="AJ54" s="684"/>
      <c r="AK54" s="684"/>
      <c r="AL54" s="684"/>
      <c r="AM54" s="684"/>
      <c r="AN54" s="684"/>
      <c r="AO54" s="684"/>
      <c r="AP54" s="684"/>
      <c r="AQ54" s="685"/>
      <c r="AR54" s="76"/>
    </row>
    <row r="55" spans="1:59" ht="36.9" customHeight="1" x14ac:dyDescent="0.2">
      <c r="A55" s="11"/>
      <c r="B55" s="210"/>
      <c r="C55" s="318"/>
      <c r="D55" s="319"/>
      <c r="E55" s="320"/>
      <c r="F55" s="318"/>
      <c r="G55" s="320"/>
      <c r="H55" s="696"/>
      <c r="I55" s="697"/>
      <c r="J55" s="697"/>
      <c r="K55" s="697"/>
      <c r="L55" s="697"/>
      <c r="M55" s="697"/>
      <c r="N55" s="697"/>
      <c r="O55" s="697"/>
      <c r="P55" s="698"/>
      <c r="Q55" s="686"/>
      <c r="R55" s="687"/>
      <c r="S55" s="687"/>
      <c r="T55" s="687"/>
      <c r="U55" s="687"/>
      <c r="V55" s="687"/>
      <c r="W55" s="687"/>
      <c r="X55" s="687"/>
      <c r="Y55" s="687"/>
      <c r="Z55" s="687"/>
      <c r="AA55" s="687"/>
      <c r="AB55" s="687"/>
      <c r="AC55" s="687"/>
      <c r="AD55" s="687"/>
      <c r="AE55" s="687"/>
      <c r="AF55" s="687"/>
      <c r="AG55" s="687"/>
      <c r="AH55" s="687"/>
      <c r="AI55" s="687"/>
      <c r="AJ55" s="687"/>
      <c r="AK55" s="687"/>
      <c r="AL55" s="687"/>
      <c r="AM55" s="687"/>
      <c r="AN55" s="687"/>
      <c r="AO55" s="687"/>
      <c r="AP55" s="687"/>
      <c r="AQ55" s="688"/>
      <c r="AR55" s="76"/>
    </row>
    <row r="56" spans="1:59" ht="27.9" customHeight="1" x14ac:dyDescent="0.2">
      <c r="A56" s="11"/>
      <c r="B56" s="210"/>
      <c r="C56" s="318"/>
      <c r="D56" s="319"/>
      <c r="E56" s="320"/>
      <c r="F56" s="318"/>
      <c r="G56" s="320"/>
      <c r="H56" s="328" t="s">
        <v>10</v>
      </c>
      <c r="I56" s="329"/>
      <c r="J56" s="329"/>
      <c r="K56" s="329"/>
      <c r="L56" s="329"/>
      <c r="M56" s="329"/>
      <c r="N56" s="329"/>
      <c r="O56" s="329"/>
      <c r="P56" s="330"/>
      <c r="Q56" s="689"/>
      <c r="R56" s="690"/>
      <c r="S56" s="690"/>
      <c r="T56" s="690"/>
      <c r="U56" s="690"/>
      <c r="V56" s="690"/>
      <c r="W56" s="690"/>
      <c r="X56" s="690"/>
      <c r="Y56" s="690"/>
      <c r="Z56" s="690"/>
      <c r="AA56" s="690"/>
      <c r="AB56" s="690"/>
      <c r="AC56" s="690"/>
      <c r="AD56" s="690"/>
      <c r="AE56" s="690"/>
      <c r="AF56" s="690"/>
      <c r="AG56" s="690"/>
      <c r="AH56" s="690"/>
      <c r="AI56" s="690"/>
      <c r="AJ56" s="690"/>
      <c r="AK56" s="690"/>
      <c r="AL56" s="690"/>
      <c r="AM56" s="690"/>
      <c r="AN56" s="690"/>
      <c r="AO56" s="690"/>
      <c r="AP56" s="690"/>
      <c r="AQ56" s="691"/>
      <c r="AR56" s="76"/>
    </row>
    <row r="57" spans="1:59" ht="27.9" customHeight="1" x14ac:dyDescent="0.2">
      <c r="A57" s="11"/>
      <c r="B57" s="210"/>
      <c r="C57" s="318"/>
      <c r="D57" s="319"/>
      <c r="E57" s="320"/>
      <c r="F57" s="318"/>
      <c r="G57" s="320"/>
      <c r="H57" s="676" t="s">
        <v>168</v>
      </c>
      <c r="I57" s="677"/>
      <c r="J57" s="677"/>
      <c r="K57" s="677"/>
      <c r="L57" s="677"/>
      <c r="M57" s="677"/>
      <c r="N57" s="677"/>
      <c r="O57" s="677"/>
      <c r="P57" s="695"/>
      <c r="Q57" s="689"/>
      <c r="R57" s="690"/>
      <c r="S57" s="690"/>
      <c r="T57" s="690"/>
      <c r="U57" s="690"/>
      <c r="V57" s="690"/>
      <c r="W57" s="690"/>
      <c r="X57" s="690"/>
      <c r="Y57" s="690"/>
      <c r="Z57" s="690"/>
      <c r="AA57" s="690"/>
      <c r="AB57" s="690"/>
      <c r="AC57" s="690"/>
      <c r="AD57" s="690"/>
      <c r="AE57" s="690"/>
      <c r="AF57" s="690"/>
      <c r="AG57" s="690"/>
      <c r="AH57" s="690"/>
      <c r="AI57" s="690"/>
      <c r="AJ57" s="690"/>
      <c r="AK57" s="690"/>
      <c r="AL57" s="690"/>
      <c r="AM57" s="690"/>
      <c r="AN57" s="690"/>
      <c r="AO57" s="690"/>
      <c r="AP57" s="690"/>
      <c r="AQ57" s="691"/>
      <c r="AR57" s="76"/>
    </row>
    <row r="58" spans="1:59" ht="27.9" customHeight="1" x14ac:dyDescent="0.2">
      <c r="A58" s="11"/>
      <c r="B58" s="210"/>
      <c r="C58" s="318"/>
      <c r="D58" s="319"/>
      <c r="E58" s="320"/>
      <c r="F58" s="318"/>
      <c r="G58" s="320"/>
      <c r="H58" s="676"/>
      <c r="I58" s="677"/>
      <c r="J58" s="677"/>
      <c r="K58" s="677"/>
      <c r="L58" s="677"/>
      <c r="M58" s="677"/>
      <c r="N58" s="677"/>
      <c r="O58" s="677"/>
      <c r="P58" s="695"/>
      <c r="Q58" s="689"/>
      <c r="R58" s="690"/>
      <c r="S58" s="690"/>
      <c r="T58" s="690"/>
      <c r="U58" s="690"/>
      <c r="V58" s="690"/>
      <c r="W58" s="690"/>
      <c r="X58" s="690"/>
      <c r="Y58" s="690"/>
      <c r="Z58" s="690"/>
      <c r="AA58" s="690"/>
      <c r="AB58" s="690"/>
      <c r="AC58" s="690"/>
      <c r="AD58" s="690"/>
      <c r="AE58" s="690"/>
      <c r="AF58" s="690"/>
      <c r="AG58" s="690"/>
      <c r="AH58" s="690"/>
      <c r="AI58" s="690"/>
      <c r="AJ58" s="690"/>
      <c r="AK58" s="690"/>
      <c r="AL58" s="690"/>
      <c r="AM58" s="690"/>
      <c r="AN58" s="690"/>
      <c r="AO58" s="690"/>
      <c r="AP58" s="690"/>
      <c r="AQ58" s="691"/>
      <c r="AR58" s="76"/>
    </row>
    <row r="59" spans="1:59" s="81" customFormat="1" ht="27.9" customHeight="1" x14ac:dyDescent="0.2">
      <c r="A59" s="11"/>
      <c r="B59" s="210"/>
      <c r="C59" s="318"/>
      <c r="D59" s="319"/>
      <c r="E59" s="320"/>
      <c r="F59" s="324"/>
      <c r="G59" s="325"/>
      <c r="H59" s="699"/>
      <c r="I59" s="700"/>
      <c r="J59" s="700"/>
      <c r="K59" s="700"/>
      <c r="L59" s="700"/>
      <c r="M59" s="700"/>
      <c r="N59" s="700"/>
      <c r="O59" s="700"/>
      <c r="P59" s="701"/>
      <c r="Q59" s="692"/>
      <c r="R59" s="693"/>
      <c r="S59" s="693"/>
      <c r="T59" s="693"/>
      <c r="U59" s="693"/>
      <c r="V59" s="693"/>
      <c r="W59" s="693"/>
      <c r="X59" s="693"/>
      <c r="Y59" s="693"/>
      <c r="Z59" s="693"/>
      <c r="AA59" s="693"/>
      <c r="AB59" s="693"/>
      <c r="AC59" s="693"/>
      <c r="AD59" s="693"/>
      <c r="AE59" s="693"/>
      <c r="AF59" s="693"/>
      <c r="AG59" s="693"/>
      <c r="AH59" s="693"/>
      <c r="AI59" s="693"/>
      <c r="AJ59" s="693"/>
      <c r="AK59" s="693"/>
      <c r="AL59" s="693"/>
      <c r="AM59" s="693"/>
      <c r="AN59" s="693"/>
      <c r="AO59" s="693"/>
      <c r="AP59" s="693"/>
      <c r="AQ59" s="694"/>
      <c r="AR59" s="76"/>
      <c r="AS59" s="17"/>
      <c r="AT59" s="17"/>
      <c r="AU59" s="18"/>
      <c r="AV59" s="18"/>
      <c r="AW59" s="18"/>
      <c r="AX59" s="18"/>
      <c r="AY59" s="18"/>
      <c r="AZ59" s="18"/>
      <c r="BA59" s="17"/>
      <c r="BB59" s="17"/>
      <c r="BC59" s="17"/>
      <c r="BD59" s="80"/>
      <c r="BE59" s="80"/>
      <c r="BF59" s="80"/>
      <c r="BG59" s="80"/>
    </row>
    <row r="60" spans="1:59" s="81" customFormat="1" ht="18" customHeight="1" x14ac:dyDescent="0.2">
      <c r="A60" s="11"/>
      <c r="B60" s="210"/>
      <c r="C60" s="318"/>
      <c r="D60" s="319"/>
      <c r="E60" s="320"/>
      <c r="F60" s="340" t="s">
        <v>8</v>
      </c>
      <c r="G60" s="341"/>
      <c r="H60" s="341"/>
      <c r="I60" s="341"/>
      <c r="J60" s="341"/>
      <c r="K60" s="341"/>
      <c r="L60" s="341"/>
      <c r="M60" s="341"/>
      <c r="N60" s="341"/>
      <c r="O60" s="341"/>
      <c r="P60" s="341"/>
      <c r="Q60" s="703"/>
      <c r="R60" s="704"/>
      <c r="S60" s="704"/>
      <c r="T60" s="704"/>
      <c r="U60" s="704"/>
      <c r="V60" s="704"/>
      <c r="W60" s="704"/>
      <c r="X60" s="704"/>
      <c r="Y60" s="704"/>
      <c r="Z60" s="704"/>
      <c r="AA60" s="704"/>
      <c r="AB60" s="704"/>
      <c r="AC60" s="704"/>
      <c r="AD60" s="704"/>
      <c r="AE60" s="704"/>
      <c r="AF60" s="704"/>
      <c r="AG60" s="704"/>
      <c r="AH60" s="704"/>
      <c r="AI60" s="704"/>
      <c r="AJ60" s="704"/>
      <c r="AK60" s="704"/>
      <c r="AL60" s="704"/>
      <c r="AM60" s="704"/>
      <c r="AN60" s="704"/>
      <c r="AO60" s="704"/>
      <c r="AP60" s="704"/>
      <c r="AQ60" s="705"/>
      <c r="AR60" s="76"/>
      <c r="AS60" s="17"/>
      <c r="AT60" s="17"/>
      <c r="AU60" s="18"/>
      <c r="AV60" s="18"/>
      <c r="AW60" s="18"/>
      <c r="AX60" s="18"/>
      <c r="AY60" s="18"/>
      <c r="AZ60" s="18"/>
      <c r="BA60" s="17"/>
      <c r="BB60" s="17"/>
      <c r="BC60" s="17"/>
      <c r="BD60" s="80"/>
      <c r="BE60" s="80"/>
      <c r="BF60" s="80"/>
      <c r="BG60" s="80"/>
    </row>
    <row r="61" spans="1:59" s="81" customFormat="1" ht="18" customHeight="1" x14ac:dyDescent="0.2">
      <c r="A61" s="11"/>
      <c r="B61" s="210"/>
      <c r="C61" s="318"/>
      <c r="D61" s="319"/>
      <c r="E61" s="320"/>
      <c r="F61" s="307"/>
      <c r="G61" s="308"/>
      <c r="H61" s="308"/>
      <c r="I61" s="308"/>
      <c r="J61" s="308"/>
      <c r="K61" s="308"/>
      <c r="L61" s="308"/>
      <c r="M61" s="308"/>
      <c r="N61" s="308"/>
      <c r="O61" s="308"/>
      <c r="P61" s="308"/>
      <c r="Q61" s="683"/>
      <c r="R61" s="684"/>
      <c r="S61" s="684"/>
      <c r="T61" s="684"/>
      <c r="U61" s="684"/>
      <c r="V61" s="684"/>
      <c r="W61" s="684"/>
      <c r="X61" s="684"/>
      <c r="Y61" s="684"/>
      <c r="Z61" s="684"/>
      <c r="AA61" s="684"/>
      <c r="AB61" s="684"/>
      <c r="AC61" s="684"/>
      <c r="AD61" s="684"/>
      <c r="AE61" s="684"/>
      <c r="AF61" s="684"/>
      <c r="AG61" s="684"/>
      <c r="AH61" s="684"/>
      <c r="AI61" s="684"/>
      <c r="AJ61" s="684"/>
      <c r="AK61" s="684"/>
      <c r="AL61" s="684"/>
      <c r="AM61" s="684"/>
      <c r="AN61" s="684"/>
      <c r="AO61" s="684"/>
      <c r="AP61" s="684"/>
      <c r="AQ61" s="685"/>
      <c r="AR61" s="76"/>
      <c r="AS61" s="17"/>
      <c r="AT61" s="17"/>
      <c r="AU61" s="18"/>
      <c r="AV61" s="18"/>
      <c r="AW61" s="18"/>
      <c r="AX61" s="18"/>
      <c r="AY61" s="18"/>
      <c r="AZ61" s="18"/>
      <c r="BA61" s="17"/>
      <c r="BB61" s="17"/>
      <c r="BC61" s="17"/>
      <c r="BD61" s="80"/>
      <c r="BE61" s="80"/>
      <c r="BF61" s="80"/>
      <c r="BG61" s="80"/>
    </row>
    <row r="62" spans="1:59" s="81" customFormat="1" ht="18" customHeight="1" x14ac:dyDescent="0.2">
      <c r="A62" s="11"/>
      <c r="B62" s="210"/>
      <c r="C62" s="318"/>
      <c r="D62" s="319"/>
      <c r="E62" s="320"/>
      <c r="F62" s="676" t="s">
        <v>169</v>
      </c>
      <c r="G62" s="677"/>
      <c r="H62" s="677"/>
      <c r="I62" s="677"/>
      <c r="J62" s="677"/>
      <c r="K62" s="677"/>
      <c r="L62" s="677"/>
      <c r="M62" s="677"/>
      <c r="N62" s="677"/>
      <c r="O62" s="677"/>
      <c r="P62" s="677"/>
      <c r="Q62" s="683"/>
      <c r="R62" s="684"/>
      <c r="S62" s="684"/>
      <c r="T62" s="684"/>
      <c r="U62" s="684"/>
      <c r="V62" s="684"/>
      <c r="W62" s="684"/>
      <c r="X62" s="684"/>
      <c r="Y62" s="684"/>
      <c r="Z62" s="684"/>
      <c r="AA62" s="684"/>
      <c r="AB62" s="684"/>
      <c r="AC62" s="684"/>
      <c r="AD62" s="684"/>
      <c r="AE62" s="684"/>
      <c r="AF62" s="684"/>
      <c r="AG62" s="684"/>
      <c r="AH62" s="684"/>
      <c r="AI62" s="684"/>
      <c r="AJ62" s="684"/>
      <c r="AK62" s="684"/>
      <c r="AL62" s="684"/>
      <c r="AM62" s="684"/>
      <c r="AN62" s="684"/>
      <c r="AO62" s="684"/>
      <c r="AP62" s="684"/>
      <c r="AQ62" s="685"/>
      <c r="AR62" s="76"/>
      <c r="AS62" s="17"/>
      <c r="AT62" s="17"/>
      <c r="AU62" s="18"/>
      <c r="AV62" s="18"/>
      <c r="AW62" s="18"/>
      <c r="AX62" s="18"/>
      <c r="AY62" s="18"/>
      <c r="AZ62" s="18"/>
      <c r="BA62" s="17"/>
      <c r="BB62" s="17"/>
      <c r="BC62" s="17"/>
      <c r="BD62" s="80"/>
      <c r="BE62" s="80"/>
      <c r="BF62" s="80"/>
      <c r="BG62" s="80"/>
    </row>
    <row r="63" spans="1:59" s="81" customFormat="1" ht="18" customHeight="1" x14ac:dyDescent="0.2">
      <c r="A63" s="11"/>
      <c r="B63" s="210"/>
      <c r="C63" s="318"/>
      <c r="D63" s="319"/>
      <c r="E63" s="320"/>
      <c r="F63" s="676"/>
      <c r="G63" s="677"/>
      <c r="H63" s="677"/>
      <c r="I63" s="677"/>
      <c r="J63" s="677"/>
      <c r="K63" s="677"/>
      <c r="L63" s="677"/>
      <c r="M63" s="677"/>
      <c r="N63" s="677"/>
      <c r="O63" s="677"/>
      <c r="P63" s="677"/>
      <c r="Q63" s="683"/>
      <c r="R63" s="684"/>
      <c r="S63" s="684"/>
      <c r="T63" s="684"/>
      <c r="U63" s="684"/>
      <c r="V63" s="684"/>
      <c r="W63" s="684"/>
      <c r="X63" s="684"/>
      <c r="Y63" s="684"/>
      <c r="Z63" s="684"/>
      <c r="AA63" s="684"/>
      <c r="AB63" s="684"/>
      <c r="AC63" s="684"/>
      <c r="AD63" s="684"/>
      <c r="AE63" s="684"/>
      <c r="AF63" s="684"/>
      <c r="AG63" s="684"/>
      <c r="AH63" s="684"/>
      <c r="AI63" s="684"/>
      <c r="AJ63" s="684"/>
      <c r="AK63" s="684"/>
      <c r="AL63" s="684"/>
      <c r="AM63" s="684"/>
      <c r="AN63" s="684"/>
      <c r="AO63" s="684"/>
      <c r="AP63" s="684"/>
      <c r="AQ63" s="685"/>
      <c r="AR63" s="76"/>
      <c r="AS63" s="17"/>
      <c r="AT63" s="17"/>
      <c r="AU63" s="18"/>
      <c r="AV63" s="18"/>
      <c r="AW63" s="18"/>
      <c r="AX63" s="18"/>
      <c r="AY63" s="18"/>
      <c r="AZ63" s="18"/>
      <c r="BA63" s="17"/>
      <c r="BB63" s="17"/>
      <c r="BC63" s="17"/>
      <c r="BD63" s="80"/>
      <c r="BE63" s="80"/>
      <c r="BF63" s="80"/>
      <c r="BG63" s="80"/>
    </row>
    <row r="64" spans="1:59" s="81" customFormat="1" ht="18" customHeight="1" x14ac:dyDescent="0.2">
      <c r="A64" s="11"/>
      <c r="B64" s="210"/>
      <c r="C64" s="318"/>
      <c r="D64" s="319"/>
      <c r="E64" s="320"/>
      <c r="F64" s="676"/>
      <c r="G64" s="677"/>
      <c r="H64" s="677"/>
      <c r="I64" s="677"/>
      <c r="J64" s="677"/>
      <c r="K64" s="677"/>
      <c r="L64" s="677"/>
      <c r="M64" s="677"/>
      <c r="N64" s="677"/>
      <c r="O64" s="677"/>
      <c r="P64" s="677"/>
      <c r="Q64" s="683"/>
      <c r="R64" s="684"/>
      <c r="S64" s="684"/>
      <c r="T64" s="684"/>
      <c r="U64" s="684"/>
      <c r="V64" s="684"/>
      <c r="W64" s="684"/>
      <c r="X64" s="684"/>
      <c r="Y64" s="684"/>
      <c r="Z64" s="684"/>
      <c r="AA64" s="684"/>
      <c r="AB64" s="684"/>
      <c r="AC64" s="684"/>
      <c r="AD64" s="684"/>
      <c r="AE64" s="684"/>
      <c r="AF64" s="684"/>
      <c r="AG64" s="684"/>
      <c r="AH64" s="684"/>
      <c r="AI64" s="684"/>
      <c r="AJ64" s="684"/>
      <c r="AK64" s="684"/>
      <c r="AL64" s="684"/>
      <c r="AM64" s="684"/>
      <c r="AN64" s="684"/>
      <c r="AO64" s="684"/>
      <c r="AP64" s="684"/>
      <c r="AQ64" s="685"/>
      <c r="AR64" s="76"/>
      <c r="AS64" s="17"/>
      <c r="AT64" s="17"/>
      <c r="AU64" s="18"/>
      <c r="AV64" s="18"/>
      <c r="AW64" s="18"/>
      <c r="AX64" s="18"/>
      <c r="AY64" s="18"/>
      <c r="AZ64" s="18"/>
      <c r="BA64" s="17"/>
      <c r="BB64" s="17"/>
      <c r="BC64" s="17"/>
      <c r="BD64" s="80"/>
      <c r="BE64" s="80"/>
      <c r="BF64" s="80"/>
      <c r="BG64" s="80"/>
    </row>
    <row r="65" spans="1:59" s="81" customFormat="1" ht="18" customHeight="1" x14ac:dyDescent="0.2">
      <c r="A65" s="11"/>
      <c r="B65" s="210"/>
      <c r="C65" s="318"/>
      <c r="D65" s="319"/>
      <c r="E65" s="320"/>
      <c r="F65" s="676"/>
      <c r="G65" s="677"/>
      <c r="H65" s="677"/>
      <c r="I65" s="677"/>
      <c r="J65" s="677"/>
      <c r="K65" s="677"/>
      <c r="L65" s="677"/>
      <c r="M65" s="677"/>
      <c r="N65" s="677"/>
      <c r="O65" s="677"/>
      <c r="P65" s="677"/>
      <c r="Q65" s="683"/>
      <c r="R65" s="684"/>
      <c r="S65" s="684"/>
      <c r="T65" s="684"/>
      <c r="U65" s="684"/>
      <c r="V65" s="684"/>
      <c r="W65" s="684"/>
      <c r="X65" s="684"/>
      <c r="Y65" s="684"/>
      <c r="Z65" s="684"/>
      <c r="AA65" s="684"/>
      <c r="AB65" s="684"/>
      <c r="AC65" s="684"/>
      <c r="AD65" s="684"/>
      <c r="AE65" s="684"/>
      <c r="AF65" s="684"/>
      <c r="AG65" s="684"/>
      <c r="AH65" s="684"/>
      <c r="AI65" s="684"/>
      <c r="AJ65" s="684"/>
      <c r="AK65" s="684"/>
      <c r="AL65" s="684"/>
      <c r="AM65" s="684"/>
      <c r="AN65" s="684"/>
      <c r="AO65" s="684"/>
      <c r="AP65" s="684"/>
      <c r="AQ65" s="685"/>
      <c r="AR65" s="76"/>
      <c r="AS65" s="17"/>
      <c r="AT65" s="17"/>
      <c r="AU65" s="18"/>
      <c r="AV65" s="18"/>
      <c r="AW65" s="18"/>
      <c r="AX65" s="18"/>
      <c r="AY65" s="18"/>
      <c r="AZ65" s="18"/>
      <c r="BA65" s="17"/>
      <c r="BB65" s="17"/>
      <c r="BC65" s="17"/>
      <c r="BD65" s="80"/>
      <c r="BE65" s="80"/>
      <c r="BF65" s="80"/>
      <c r="BG65" s="80"/>
    </row>
    <row r="66" spans="1:59" s="81" customFormat="1" ht="18" customHeight="1" x14ac:dyDescent="0.2">
      <c r="A66" s="11"/>
      <c r="B66" s="210"/>
      <c r="C66" s="318"/>
      <c r="D66" s="319"/>
      <c r="E66" s="320"/>
      <c r="F66" s="676"/>
      <c r="G66" s="677"/>
      <c r="H66" s="677"/>
      <c r="I66" s="677"/>
      <c r="J66" s="677"/>
      <c r="K66" s="677"/>
      <c r="L66" s="677"/>
      <c r="M66" s="677"/>
      <c r="N66" s="677"/>
      <c r="O66" s="677"/>
      <c r="P66" s="677"/>
      <c r="Q66" s="683"/>
      <c r="R66" s="684"/>
      <c r="S66" s="684"/>
      <c r="T66" s="684"/>
      <c r="U66" s="684"/>
      <c r="V66" s="684"/>
      <c r="W66" s="684"/>
      <c r="X66" s="684"/>
      <c r="Y66" s="684"/>
      <c r="Z66" s="684"/>
      <c r="AA66" s="684"/>
      <c r="AB66" s="684"/>
      <c r="AC66" s="684"/>
      <c r="AD66" s="684"/>
      <c r="AE66" s="684"/>
      <c r="AF66" s="684"/>
      <c r="AG66" s="684"/>
      <c r="AH66" s="684"/>
      <c r="AI66" s="684"/>
      <c r="AJ66" s="684"/>
      <c r="AK66" s="684"/>
      <c r="AL66" s="684"/>
      <c r="AM66" s="684"/>
      <c r="AN66" s="684"/>
      <c r="AO66" s="684"/>
      <c r="AP66" s="684"/>
      <c r="AQ66" s="685"/>
      <c r="AR66" s="76"/>
      <c r="AS66" s="17"/>
      <c r="AT66" s="17"/>
      <c r="AU66" s="18"/>
      <c r="AV66" s="18"/>
      <c r="AW66" s="18"/>
      <c r="AX66" s="18"/>
      <c r="AY66" s="18"/>
      <c r="AZ66" s="18"/>
      <c r="BA66" s="17"/>
      <c r="BB66" s="17"/>
      <c r="BC66" s="17"/>
      <c r="BD66" s="80"/>
      <c r="BE66" s="80"/>
      <c r="BF66" s="80"/>
      <c r="BG66" s="80"/>
    </row>
    <row r="67" spans="1:59" s="81" customFormat="1" ht="18" customHeight="1" thickBot="1" x14ac:dyDescent="0.25">
      <c r="A67" s="11"/>
      <c r="B67" s="211"/>
      <c r="C67" s="321"/>
      <c r="D67" s="322"/>
      <c r="E67" s="323"/>
      <c r="F67" s="678"/>
      <c r="G67" s="679"/>
      <c r="H67" s="679"/>
      <c r="I67" s="679"/>
      <c r="J67" s="679"/>
      <c r="K67" s="679"/>
      <c r="L67" s="679"/>
      <c r="M67" s="679"/>
      <c r="N67" s="679"/>
      <c r="O67" s="679"/>
      <c r="P67" s="679"/>
      <c r="Q67" s="706"/>
      <c r="R67" s="707"/>
      <c r="S67" s="707"/>
      <c r="T67" s="707"/>
      <c r="U67" s="707"/>
      <c r="V67" s="707"/>
      <c r="W67" s="707"/>
      <c r="X67" s="707"/>
      <c r="Y67" s="707"/>
      <c r="Z67" s="707"/>
      <c r="AA67" s="707"/>
      <c r="AB67" s="707"/>
      <c r="AC67" s="707"/>
      <c r="AD67" s="707"/>
      <c r="AE67" s="707"/>
      <c r="AF67" s="707"/>
      <c r="AG67" s="707"/>
      <c r="AH67" s="707"/>
      <c r="AI67" s="707"/>
      <c r="AJ67" s="707"/>
      <c r="AK67" s="707"/>
      <c r="AL67" s="707"/>
      <c r="AM67" s="707"/>
      <c r="AN67" s="707"/>
      <c r="AO67" s="707"/>
      <c r="AP67" s="707"/>
      <c r="AQ67" s="708"/>
      <c r="AR67" s="76"/>
      <c r="AS67" s="17"/>
      <c r="AT67" s="17"/>
      <c r="AU67" s="18"/>
      <c r="AV67" s="18"/>
      <c r="AW67" s="18"/>
      <c r="AX67" s="18"/>
      <c r="AY67" s="18"/>
      <c r="AZ67" s="18"/>
      <c r="BA67" s="17"/>
      <c r="BB67" s="17"/>
      <c r="BC67" s="17"/>
      <c r="BD67" s="80"/>
      <c r="BE67" s="80"/>
      <c r="BF67" s="80"/>
      <c r="BG67" s="80"/>
    </row>
    <row r="68" spans="1:59" s="81" customFormat="1" ht="18" customHeight="1" x14ac:dyDescent="0.2">
      <c r="A68" s="11"/>
      <c r="B68" s="209" t="s">
        <v>21</v>
      </c>
      <c r="C68" s="304" t="s">
        <v>3</v>
      </c>
      <c r="D68" s="305"/>
      <c r="E68" s="305"/>
      <c r="F68" s="305"/>
      <c r="G68" s="305"/>
      <c r="H68" s="305"/>
      <c r="I68" s="305"/>
      <c r="J68" s="305"/>
      <c r="K68" s="305"/>
      <c r="L68" s="305"/>
      <c r="M68" s="305"/>
      <c r="N68" s="305"/>
      <c r="O68" s="305"/>
      <c r="P68" s="305"/>
      <c r="Q68" s="680"/>
      <c r="R68" s="681"/>
      <c r="S68" s="681"/>
      <c r="T68" s="681"/>
      <c r="U68" s="681"/>
      <c r="V68" s="681"/>
      <c r="W68" s="681"/>
      <c r="X68" s="681"/>
      <c r="Y68" s="681"/>
      <c r="Z68" s="681"/>
      <c r="AA68" s="681"/>
      <c r="AB68" s="681"/>
      <c r="AC68" s="681"/>
      <c r="AD68" s="681"/>
      <c r="AE68" s="681"/>
      <c r="AF68" s="681"/>
      <c r="AG68" s="681"/>
      <c r="AH68" s="681"/>
      <c r="AI68" s="681"/>
      <c r="AJ68" s="681"/>
      <c r="AK68" s="681"/>
      <c r="AL68" s="681"/>
      <c r="AM68" s="681"/>
      <c r="AN68" s="681"/>
      <c r="AO68" s="681"/>
      <c r="AP68" s="681"/>
      <c r="AQ68" s="682"/>
      <c r="AR68" s="76"/>
      <c r="AS68" s="17"/>
      <c r="AT68" s="17"/>
      <c r="AU68" s="18"/>
      <c r="AV68" s="18"/>
      <c r="AW68" s="18"/>
      <c r="AX68" s="18"/>
      <c r="AY68" s="18"/>
      <c r="AZ68" s="18"/>
      <c r="BA68" s="17"/>
      <c r="BB68" s="17"/>
      <c r="BC68" s="17"/>
      <c r="BD68" s="80"/>
      <c r="BE68" s="80"/>
      <c r="BF68" s="80"/>
      <c r="BG68" s="80"/>
    </row>
    <row r="69" spans="1:59" s="81" customFormat="1" ht="18" customHeight="1" x14ac:dyDescent="0.2">
      <c r="A69" s="11"/>
      <c r="B69" s="210"/>
      <c r="C69" s="307"/>
      <c r="D69" s="308"/>
      <c r="E69" s="308"/>
      <c r="F69" s="308"/>
      <c r="G69" s="308"/>
      <c r="H69" s="308"/>
      <c r="I69" s="308"/>
      <c r="J69" s="308"/>
      <c r="K69" s="308"/>
      <c r="L69" s="308"/>
      <c r="M69" s="308"/>
      <c r="N69" s="308"/>
      <c r="O69" s="308"/>
      <c r="P69" s="308"/>
      <c r="Q69" s="683"/>
      <c r="R69" s="684"/>
      <c r="S69" s="684"/>
      <c r="T69" s="684"/>
      <c r="U69" s="684"/>
      <c r="V69" s="684"/>
      <c r="W69" s="684"/>
      <c r="X69" s="684"/>
      <c r="Y69" s="684"/>
      <c r="Z69" s="684"/>
      <c r="AA69" s="684"/>
      <c r="AB69" s="684"/>
      <c r="AC69" s="684"/>
      <c r="AD69" s="684"/>
      <c r="AE69" s="684"/>
      <c r="AF69" s="684"/>
      <c r="AG69" s="684"/>
      <c r="AH69" s="684"/>
      <c r="AI69" s="684"/>
      <c r="AJ69" s="684"/>
      <c r="AK69" s="684"/>
      <c r="AL69" s="684"/>
      <c r="AM69" s="684"/>
      <c r="AN69" s="684"/>
      <c r="AO69" s="684"/>
      <c r="AP69" s="684"/>
      <c r="AQ69" s="685"/>
      <c r="AR69" s="76"/>
      <c r="AS69" s="17"/>
      <c r="AT69" s="17"/>
      <c r="AU69" s="18"/>
      <c r="AV69" s="18"/>
      <c r="AW69" s="18"/>
      <c r="AX69" s="18"/>
      <c r="AY69" s="18"/>
      <c r="AZ69" s="18"/>
      <c r="BA69" s="17"/>
      <c r="BB69" s="17"/>
      <c r="BC69" s="17"/>
      <c r="BD69" s="80"/>
      <c r="BE69" s="80"/>
      <c r="BF69" s="80"/>
      <c r="BG69" s="80"/>
    </row>
    <row r="70" spans="1:59" s="81" customFormat="1" ht="18" customHeight="1" x14ac:dyDescent="0.2">
      <c r="A70" s="11"/>
      <c r="B70" s="210"/>
      <c r="C70" s="676" t="s">
        <v>238</v>
      </c>
      <c r="D70" s="677"/>
      <c r="E70" s="677"/>
      <c r="F70" s="677"/>
      <c r="G70" s="677"/>
      <c r="H70" s="677"/>
      <c r="I70" s="677"/>
      <c r="J70" s="677"/>
      <c r="K70" s="677"/>
      <c r="L70" s="677"/>
      <c r="M70" s="677"/>
      <c r="N70" s="677"/>
      <c r="O70" s="677"/>
      <c r="P70" s="677"/>
      <c r="Q70" s="683"/>
      <c r="R70" s="684"/>
      <c r="S70" s="684"/>
      <c r="T70" s="684"/>
      <c r="U70" s="684"/>
      <c r="V70" s="684"/>
      <c r="W70" s="684"/>
      <c r="X70" s="684"/>
      <c r="Y70" s="684"/>
      <c r="Z70" s="684"/>
      <c r="AA70" s="684"/>
      <c r="AB70" s="684"/>
      <c r="AC70" s="684"/>
      <c r="AD70" s="684"/>
      <c r="AE70" s="684"/>
      <c r="AF70" s="684"/>
      <c r="AG70" s="684"/>
      <c r="AH70" s="684"/>
      <c r="AI70" s="684"/>
      <c r="AJ70" s="684"/>
      <c r="AK70" s="684"/>
      <c r="AL70" s="684"/>
      <c r="AM70" s="684"/>
      <c r="AN70" s="684"/>
      <c r="AO70" s="684"/>
      <c r="AP70" s="684"/>
      <c r="AQ70" s="685"/>
      <c r="AR70" s="76"/>
      <c r="AS70" s="17"/>
      <c r="AT70" s="17"/>
      <c r="AU70" s="18"/>
      <c r="AV70" s="18"/>
      <c r="AW70" s="18"/>
      <c r="AX70" s="18"/>
      <c r="AY70" s="18"/>
      <c r="AZ70" s="18"/>
      <c r="BA70" s="17"/>
      <c r="BB70" s="17"/>
      <c r="BC70" s="17"/>
      <c r="BD70" s="80"/>
      <c r="BE70" s="80"/>
      <c r="BF70" s="80"/>
      <c r="BG70" s="80"/>
    </row>
    <row r="71" spans="1:59" s="81" customFormat="1" ht="18" customHeight="1" x14ac:dyDescent="0.2">
      <c r="A71" s="11"/>
      <c r="B71" s="210"/>
      <c r="C71" s="676"/>
      <c r="D71" s="677"/>
      <c r="E71" s="677"/>
      <c r="F71" s="677"/>
      <c r="G71" s="677"/>
      <c r="H71" s="677"/>
      <c r="I71" s="677"/>
      <c r="J71" s="677"/>
      <c r="K71" s="677"/>
      <c r="L71" s="677"/>
      <c r="M71" s="677"/>
      <c r="N71" s="677"/>
      <c r="O71" s="677"/>
      <c r="P71" s="677"/>
      <c r="Q71" s="683"/>
      <c r="R71" s="684"/>
      <c r="S71" s="684"/>
      <c r="T71" s="684"/>
      <c r="U71" s="684"/>
      <c r="V71" s="684"/>
      <c r="W71" s="684"/>
      <c r="X71" s="684"/>
      <c r="Y71" s="684"/>
      <c r="Z71" s="684"/>
      <c r="AA71" s="684"/>
      <c r="AB71" s="684"/>
      <c r="AC71" s="684"/>
      <c r="AD71" s="684"/>
      <c r="AE71" s="684"/>
      <c r="AF71" s="684"/>
      <c r="AG71" s="684"/>
      <c r="AH71" s="684"/>
      <c r="AI71" s="684"/>
      <c r="AJ71" s="684"/>
      <c r="AK71" s="684"/>
      <c r="AL71" s="684"/>
      <c r="AM71" s="684"/>
      <c r="AN71" s="684"/>
      <c r="AO71" s="684"/>
      <c r="AP71" s="684"/>
      <c r="AQ71" s="685"/>
      <c r="AR71" s="76"/>
      <c r="AS71" s="17"/>
      <c r="AT71" s="17"/>
      <c r="AU71" s="18"/>
      <c r="AV71" s="18"/>
      <c r="AW71" s="18"/>
      <c r="AX71" s="18"/>
      <c r="AY71" s="18"/>
      <c r="AZ71" s="18"/>
      <c r="BA71" s="17"/>
      <c r="BB71" s="17"/>
      <c r="BC71" s="17"/>
      <c r="BD71" s="80"/>
      <c r="BE71" s="80"/>
      <c r="BF71" s="80"/>
      <c r="BG71" s="80"/>
    </row>
    <row r="72" spans="1:59" s="81" customFormat="1" ht="18" customHeight="1" x14ac:dyDescent="0.2">
      <c r="A72" s="11"/>
      <c r="B72" s="210"/>
      <c r="C72" s="676"/>
      <c r="D72" s="677"/>
      <c r="E72" s="677"/>
      <c r="F72" s="677"/>
      <c r="G72" s="677"/>
      <c r="H72" s="677"/>
      <c r="I72" s="677"/>
      <c r="J72" s="677"/>
      <c r="K72" s="677"/>
      <c r="L72" s="677"/>
      <c r="M72" s="677"/>
      <c r="N72" s="677"/>
      <c r="O72" s="677"/>
      <c r="P72" s="677"/>
      <c r="Q72" s="683"/>
      <c r="R72" s="684"/>
      <c r="S72" s="684"/>
      <c r="T72" s="684"/>
      <c r="U72" s="684"/>
      <c r="V72" s="684"/>
      <c r="W72" s="684"/>
      <c r="X72" s="684"/>
      <c r="Y72" s="684"/>
      <c r="Z72" s="684"/>
      <c r="AA72" s="684"/>
      <c r="AB72" s="684"/>
      <c r="AC72" s="684"/>
      <c r="AD72" s="684"/>
      <c r="AE72" s="684"/>
      <c r="AF72" s="684"/>
      <c r="AG72" s="684"/>
      <c r="AH72" s="684"/>
      <c r="AI72" s="684"/>
      <c r="AJ72" s="684"/>
      <c r="AK72" s="684"/>
      <c r="AL72" s="684"/>
      <c r="AM72" s="684"/>
      <c r="AN72" s="684"/>
      <c r="AO72" s="684"/>
      <c r="AP72" s="684"/>
      <c r="AQ72" s="685"/>
      <c r="AR72" s="76"/>
      <c r="AS72" s="17"/>
      <c r="AT72" s="17"/>
      <c r="AU72" s="18"/>
      <c r="AV72" s="18"/>
      <c r="AW72" s="18"/>
      <c r="AX72" s="18"/>
      <c r="AY72" s="18"/>
      <c r="AZ72" s="18"/>
      <c r="BA72" s="17"/>
      <c r="BB72" s="17"/>
      <c r="BC72" s="17"/>
      <c r="BD72" s="80"/>
      <c r="BE72" s="80"/>
      <c r="BF72" s="80"/>
      <c r="BG72" s="80"/>
    </row>
    <row r="73" spans="1:59" s="85" customFormat="1" ht="18" customHeight="1" x14ac:dyDescent="0.2">
      <c r="A73" s="11"/>
      <c r="B73" s="210"/>
      <c r="C73" s="676"/>
      <c r="D73" s="677"/>
      <c r="E73" s="677"/>
      <c r="F73" s="677"/>
      <c r="G73" s="677"/>
      <c r="H73" s="677"/>
      <c r="I73" s="677"/>
      <c r="J73" s="677"/>
      <c r="K73" s="677"/>
      <c r="L73" s="677"/>
      <c r="M73" s="677"/>
      <c r="N73" s="677"/>
      <c r="O73" s="677"/>
      <c r="P73" s="677"/>
      <c r="Q73" s="683"/>
      <c r="R73" s="684"/>
      <c r="S73" s="684"/>
      <c r="T73" s="684"/>
      <c r="U73" s="684"/>
      <c r="V73" s="684"/>
      <c r="W73" s="684"/>
      <c r="X73" s="684"/>
      <c r="Y73" s="684"/>
      <c r="Z73" s="684"/>
      <c r="AA73" s="684"/>
      <c r="AB73" s="684"/>
      <c r="AC73" s="684"/>
      <c r="AD73" s="684"/>
      <c r="AE73" s="684"/>
      <c r="AF73" s="684"/>
      <c r="AG73" s="684"/>
      <c r="AH73" s="684"/>
      <c r="AI73" s="684"/>
      <c r="AJ73" s="684"/>
      <c r="AK73" s="684"/>
      <c r="AL73" s="684"/>
      <c r="AM73" s="684"/>
      <c r="AN73" s="684"/>
      <c r="AO73" s="684"/>
      <c r="AP73" s="684"/>
      <c r="AQ73" s="685"/>
      <c r="AR73" s="76"/>
      <c r="AS73" s="17"/>
      <c r="AT73" s="17"/>
      <c r="AU73" s="83"/>
      <c r="AV73" s="83"/>
      <c r="AW73" s="83"/>
      <c r="AX73" s="83"/>
      <c r="AY73" s="83"/>
      <c r="AZ73" s="83"/>
      <c r="BA73" s="83"/>
      <c r="BB73" s="83"/>
      <c r="BC73" s="83"/>
      <c r="BD73" s="84"/>
      <c r="BE73" s="84"/>
      <c r="BF73" s="84"/>
      <c r="BG73" s="84"/>
    </row>
    <row r="74" spans="1:59" ht="18" customHeight="1" thickBot="1" x14ac:dyDescent="0.25">
      <c r="A74" s="11"/>
      <c r="B74" s="211"/>
      <c r="C74" s="678"/>
      <c r="D74" s="679"/>
      <c r="E74" s="679"/>
      <c r="F74" s="679"/>
      <c r="G74" s="679"/>
      <c r="H74" s="679"/>
      <c r="I74" s="679"/>
      <c r="J74" s="679"/>
      <c r="K74" s="679"/>
      <c r="L74" s="679"/>
      <c r="M74" s="679"/>
      <c r="N74" s="679"/>
      <c r="O74" s="679"/>
      <c r="P74" s="679"/>
      <c r="Q74" s="706"/>
      <c r="R74" s="707"/>
      <c r="S74" s="707"/>
      <c r="T74" s="707"/>
      <c r="U74" s="707"/>
      <c r="V74" s="707"/>
      <c r="W74" s="707"/>
      <c r="X74" s="707"/>
      <c r="Y74" s="707"/>
      <c r="Z74" s="707"/>
      <c r="AA74" s="707"/>
      <c r="AB74" s="707"/>
      <c r="AC74" s="707"/>
      <c r="AD74" s="707"/>
      <c r="AE74" s="707"/>
      <c r="AF74" s="707"/>
      <c r="AG74" s="707"/>
      <c r="AH74" s="707"/>
      <c r="AI74" s="707"/>
      <c r="AJ74" s="707"/>
      <c r="AK74" s="707"/>
      <c r="AL74" s="707"/>
      <c r="AM74" s="707"/>
      <c r="AN74" s="707"/>
      <c r="AO74" s="707"/>
      <c r="AP74" s="707"/>
      <c r="AQ74" s="708"/>
      <c r="AR74" s="76"/>
    </row>
    <row r="75" spans="1:59" ht="20.100000000000001" customHeight="1" x14ac:dyDescent="0.2">
      <c r="A75" s="11"/>
      <c r="B75" s="86"/>
      <c r="C75" s="86"/>
      <c r="D75" s="86"/>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8"/>
      <c r="AH75" s="88"/>
      <c r="AI75" s="88"/>
      <c r="AJ75" s="88"/>
      <c r="AK75" s="88"/>
      <c r="AL75" s="88"/>
      <c r="AM75" s="88"/>
      <c r="AN75" s="88"/>
      <c r="AO75" s="88"/>
      <c r="AP75" s="88"/>
      <c r="AQ75" s="88"/>
      <c r="AR75" s="89"/>
      <c r="AU75" s="91"/>
      <c r="AV75" s="91"/>
      <c r="AW75" s="91"/>
    </row>
    <row r="76" spans="1:59" ht="20.100000000000001" customHeight="1" x14ac:dyDescent="0.2">
      <c r="A76" s="11"/>
      <c r="B76" s="86"/>
      <c r="C76" s="86"/>
      <c r="D76" s="86"/>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8"/>
      <c r="AH76" s="88"/>
      <c r="AI76" s="88"/>
      <c r="AJ76" s="88"/>
      <c r="AK76" s="88"/>
      <c r="AL76" s="88"/>
      <c r="AM76" s="88"/>
      <c r="AN76" s="88"/>
      <c r="AO76" s="88"/>
      <c r="AP76" s="88"/>
      <c r="AQ76" s="88"/>
      <c r="AR76" s="89"/>
      <c r="AS76" s="93" t="s">
        <v>6</v>
      </c>
      <c r="AT76" s="93"/>
      <c r="AU76" s="94"/>
      <c r="AV76" s="94"/>
      <c r="AW76" s="94"/>
    </row>
    <row r="77" spans="1:59" ht="20.100000000000001" customHeight="1" x14ac:dyDescent="0.2">
      <c r="A77" s="95"/>
      <c r="B77" s="95"/>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7"/>
      <c r="AS77" s="93"/>
      <c r="AT77" s="93"/>
      <c r="AU77" s="94"/>
      <c r="AV77" s="94"/>
      <c r="AW77" s="94"/>
    </row>
    <row r="78" spans="1:59" ht="39.9" customHeight="1" thickBot="1" x14ac:dyDescent="0.35">
      <c r="A78" s="11"/>
      <c r="B78" s="11"/>
      <c r="C78" s="99" t="s">
        <v>5</v>
      </c>
      <c r="D78" s="99"/>
      <c r="E78" s="99"/>
      <c r="F78" s="99"/>
      <c r="G78" s="99"/>
      <c r="H78" s="99"/>
      <c r="I78" s="99"/>
      <c r="J78" s="99"/>
      <c r="K78" s="99"/>
      <c r="L78" s="99"/>
      <c r="M78" s="99"/>
      <c r="N78" s="99"/>
      <c r="O78" s="99"/>
      <c r="P78" s="99"/>
      <c r="Q78" s="99"/>
      <c r="R78" s="100"/>
      <c r="S78" s="99"/>
      <c r="T78" s="99"/>
      <c r="U78" s="99"/>
      <c r="V78" s="99"/>
      <c r="W78" s="99"/>
      <c r="X78" s="149"/>
      <c r="Y78" s="100"/>
      <c r="Z78" s="99"/>
      <c r="AA78" s="99"/>
      <c r="AB78" s="702"/>
      <c r="AC78" s="702"/>
      <c r="AD78" s="702"/>
      <c r="AE78" s="702"/>
      <c r="AF78" s="100"/>
      <c r="AG78" s="149"/>
      <c r="AH78" s="149"/>
      <c r="AI78" s="149"/>
      <c r="AJ78" s="149"/>
      <c r="AK78" s="149"/>
      <c r="AL78" s="149"/>
      <c r="AM78" s="149"/>
      <c r="AN78" s="149"/>
      <c r="AO78" s="149"/>
      <c r="AP78" s="149"/>
      <c r="AQ78" s="150" t="s">
        <v>248</v>
      </c>
      <c r="AR78" s="16"/>
      <c r="AS78" s="93"/>
      <c r="AT78" s="93"/>
      <c r="AU78" s="94"/>
      <c r="AV78" s="94"/>
      <c r="AW78" s="94"/>
    </row>
    <row r="79" spans="1:59" ht="39.9" customHeight="1" thickBot="1" x14ac:dyDescent="0.25">
      <c r="A79" s="11"/>
      <c r="B79" s="151" t="s">
        <v>182</v>
      </c>
      <c r="C79" s="152"/>
      <c r="D79" s="152"/>
      <c r="E79" s="152"/>
      <c r="F79" s="152"/>
      <c r="G79" s="152"/>
      <c r="H79" s="152"/>
      <c r="I79" s="152"/>
      <c r="J79" s="153"/>
      <c r="K79" s="153"/>
      <c r="L79" s="153"/>
      <c r="M79" s="153"/>
      <c r="N79" s="153"/>
      <c r="O79" s="153"/>
      <c r="P79" s="153"/>
      <c r="Q79" s="153"/>
      <c r="R79" s="153"/>
      <c r="S79" s="153"/>
      <c r="T79" s="153"/>
      <c r="U79" s="153"/>
      <c r="V79" s="153"/>
      <c r="W79" s="153"/>
      <c r="X79" s="152"/>
      <c r="Y79" s="152"/>
      <c r="Z79" s="152"/>
      <c r="AA79" s="152"/>
      <c r="AB79" s="152"/>
      <c r="AC79" s="152"/>
      <c r="AD79" s="152"/>
      <c r="AE79" s="152"/>
      <c r="AF79" s="152"/>
      <c r="AG79" s="152"/>
      <c r="AH79" s="152"/>
      <c r="AI79" s="152"/>
      <c r="AJ79" s="152"/>
      <c r="AK79" s="152"/>
      <c r="AL79" s="152"/>
      <c r="AM79" s="152"/>
      <c r="AN79" s="152"/>
      <c r="AO79" s="152"/>
      <c r="AP79" s="152"/>
      <c r="AQ79" s="154"/>
      <c r="AR79" s="64"/>
      <c r="AS79" s="102"/>
      <c r="AT79" s="102"/>
      <c r="AU79" s="103"/>
      <c r="AV79" s="103"/>
      <c r="AW79" s="103"/>
    </row>
    <row r="80" spans="1:59" ht="39.9" customHeight="1" x14ac:dyDescent="0.2">
      <c r="A80" s="11"/>
      <c r="B80" s="209" t="s">
        <v>188</v>
      </c>
      <c r="C80" s="299" t="s">
        <v>100</v>
      </c>
      <c r="D80" s="300"/>
      <c r="E80" s="300"/>
      <c r="F80" s="300"/>
      <c r="G80" s="300"/>
      <c r="H80" s="300"/>
      <c r="I80" s="300"/>
      <c r="J80" s="670"/>
      <c r="K80" s="671"/>
      <c r="L80" s="671"/>
      <c r="M80" s="671"/>
      <c r="N80" s="671"/>
      <c r="O80" s="671"/>
      <c r="P80" s="671"/>
      <c r="Q80" s="671"/>
      <c r="R80" s="671"/>
      <c r="S80" s="671"/>
      <c r="T80" s="671"/>
      <c r="U80" s="671"/>
      <c r="V80" s="671"/>
      <c r="W80" s="671"/>
      <c r="X80" s="671"/>
      <c r="Y80" s="671"/>
      <c r="Z80" s="671"/>
      <c r="AA80" s="671"/>
      <c r="AB80" s="671"/>
      <c r="AC80" s="671"/>
      <c r="AD80" s="671"/>
      <c r="AE80" s="671"/>
      <c r="AF80" s="671"/>
      <c r="AG80" s="671"/>
      <c r="AH80" s="671"/>
      <c r="AI80" s="671"/>
      <c r="AJ80" s="671"/>
      <c r="AK80" s="671"/>
      <c r="AL80" s="671"/>
      <c r="AM80" s="671"/>
      <c r="AN80" s="671"/>
      <c r="AO80" s="671"/>
      <c r="AP80" s="671"/>
      <c r="AQ80" s="672"/>
      <c r="AR80" s="104"/>
      <c r="AS80" s="102"/>
      <c r="AT80" s="102"/>
      <c r="AU80" s="103"/>
      <c r="AV80" s="103"/>
      <c r="AW80" s="103"/>
      <c r="BA80" s="20"/>
    </row>
    <row r="81" spans="1:49" ht="24.9" customHeight="1" x14ac:dyDescent="0.2">
      <c r="A81" s="11"/>
      <c r="B81" s="210"/>
      <c r="C81" s="186" t="s">
        <v>78</v>
      </c>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7"/>
      <c r="AJ81" s="187"/>
      <c r="AK81" s="187"/>
      <c r="AL81" s="187"/>
      <c r="AM81" s="187"/>
      <c r="AN81" s="187"/>
      <c r="AO81" s="187"/>
      <c r="AP81" s="187"/>
      <c r="AQ81" s="188"/>
      <c r="AR81" s="104"/>
      <c r="AS81" s="102"/>
      <c r="AT81" s="102"/>
      <c r="AU81" s="103"/>
      <c r="AV81" s="103"/>
      <c r="AW81" s="103"/>
    </row>
    <row r="82" spans="1:49" ht="39.9" customHeight="1" x14ac:dyDescent="0.2">
      <c r="A82" s="11"/>
      <c r="B82" s="210"/>
      <c r="C82" s="189" t="s">
        <v>45</v>
      </c>
      <c r="D82" s="190"/>
      <c r="E82" s="191"/>
      <c r="F82" s="189" t="s">
        <v>42</v>
      </c>
      <c r="G82" s="190"/>
      <c r="H82" s="190"/>
      <c r="I82" s="191"/>
      <c r="J82" s="189" t="s">
        <v>66</v>
      </c>
      <c r="K82" s="190"/>
      <c r="L82" s="190"/>
      <c r="M82" s="190"/>
      <c r="N82" s="190"/>
      <c r="O82" s="190"/>
      <c r="P82" s="191"/>
      <c r="Q82" s="192" t="s">
        <v>0</v>
      </c>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3"/>
      <c r="AP82" s="193"/>
      <c r="AQ82" s="194"/>
      <c r="AR82" s="104"/>
      <c r="AS82" s="102"/>
      <c r="AT82" s="102"/>
      <c r="AU82" s="103"/>
      <c r="AV82" s="103"/>
      <c r="AW82" s="103"/>
    </row>
    <row r="83" spans="1:49" ht="30" customHeight="1" x14ac:dyDescent="0.2">
      <c r="A83" s="11"/>
      <c r="B83" s="210"/>
      <c r="C83" s="171" t="s">
        <v>77</v>
      </c>
      <c r="D83" s="172"/>
      <c r="E83" s="173"/>
      <c r="F83" s="171" t="s">
        <v>36</v>
      </c>
      <c r="G83" s="172"/>
      <c r="H83" s="172"/>
      <c r="I83" s="173"/>
      <c r="J83" s="180" t="s">
        <v>65</v>
      </c>
      <c r="K83" s="181"/>
      <c r="L83" s="181"/>
      <c r="M83" s="181"/>
      <c r="N83" s="181"/>
      <c r="O83" s="181"/>
      <c r="P83" s="182"/>
      <c r="Q83" s="712"/>
      <c r="R83" s="713"/>
      <c r="S83" s="713"/>
      <c r="T83" s="713"/>
      <c r="U83" s="713"/>
      <c r="V83" s="713"/>
      <c r="W83" s="713"/>
      <c r="X83" s="713"/>
      <c r="Y83" s="713"/>
      <c r="Z83" s="713"/>
      <c r="AA83" s="713"/>
      <c r="AB83" s="713"/>
      <c r="AC83" s="713"/>
      <c r="AD83" s="713"/>
      <c r="AE83" s="713"/>
      <c r="AF83" s="713"/>
      <c r="AG83" s="713"/>
      <c r="AH83" s="713"/>
      <c r="AI83" s="713"/>
      <c r="AJ83" s="713"/>
      <c r="AK83" s="713"/>
      <c r="AL83" s="713"/>
      <c r="AM83" s="713"/>
      <c r="AN83" s="713"/>
      <c r="AO83" s="713"/>
      <c r="AP83" s="713"/>
      <c r="AQ83" s="714"/>
      <c r="AR83" s="105"/>
      <c r="AS83" s="102"/>
      <c r="AT83" s="102"/>
      <c r="AU83" s="103"/>
      <c r="AV83" s="103"/>
      <c r="AW83" s="103"/>
    </row>
    <row r="84" spans="1:49" ht="30" customHeight="1" x14ac:dyDescent="0.2">
      <c r="A84" s="11"/>
      <c r="B84" s="210"/>
      <c r="C84" s="174"/>
      <c r="D84" s="175"/>
      <c r="E84" s="176"/>
      <c r="F84" s="174"/>
      <c r="G84" s="175"/>
      <c r="H84" s="175"/>
      <c r="I84" s="176"/>
      <c r="J84" s="285" t="s">
        <v>67</v>
      </c>
      <c r="K84" s="286"/>
      <c r="L84" s="286"/>
      <c r="M84" s="286"/>
      <c r="N84" s="286"/>
      <c r="O84" s="286"/>
      <c r="P84" s="287"/>
      <c r="Q84" s="715"/>
      <c r="R84" s="716"/>
      <c r="S84" s="716"/>
      <c r="T84" s="716"/>
      <c r="U84" s="716"/>
      <c r="V84" s="716"/>
      <c r="W84" s="716"/>
      <c r="X84" s="716"/>
      <c r="Y84" s="716"/>
      <c r="Z84" s="716"/>
      <c r="AA84" s="716"/>
      <c r="AB84" s="716"/>
      <c r="AC84" s="716"/>
      <c r="AD84" s="716"/>
      <c r="AE84" s="716"/>
      <c r="AF84" s="716"/>
      <c r="AG84" s="716"/>
      <c r="AH84" s="716"/>
      <c r="AI84" s="716"/>
      <c r="AJ84" s="716"/>
      <c r="AK84" s="716"/>
      <c r="AL84" s="716"/>
      <c r="AM84" s="716"/>
      <c r="AN84" s="716"/>
      <c r="AO84" s="716"/>
      <c r="AP84" s="716"/>
      <c r="AQ84" s="717"/>
      <c r="AR84" s="105"/>
      <c r="AU84" s="91"/>
      <c r="AV84" s="91"/>
      <c r="AW84" s="91"/>
    </row>
    <row r="85" spans="1:49" ht="30" customHeight="1" x14ac:dyDescent="0.2">
      <c r="A85" s="11"/>
      <c r="B85" s="210"/>
      <c r="C85" s="174"/>
      <c r="D85" s="175"/>
      <c r="E85" s="176"/>
      <c r="F85" s="177"/>
      <c r="G85" s="178"/>
      <c r="H85" s="178"/>
      <c r="I85" s="179"/>
      <c r="J85" s="165" t="s">
        <v>64</v>
      </c>
      <c r="K85" s="166"/>
      <c r="L85" s="166"/>
      <c r="M85" s="166"/>
      <c r="N85" s="166"/>
      <c r="O85" s="166"/>
      <c r="P85" s="167"/>
      <c r="Q85" s="709"/>
      <c r="R85" s="710"/>
      <c r="S85" s="710"/>
      <c r="T85" s="710"/>
      <c r="U85" s="710"/>
      <c r="V85" s="710"/>
      <c r="W85" s="710"/>
      <c r="X85" s="710"/>
      <c r="Y85" s="710"/>
      <c r="Z85" s="710"/>
      <c r="AA85" s="710"/>
      <c r="AB85" s="710"/>
      <c r="AC85" s="710"/>
      <c r="AD85" s="710"/>
      <c r="AE85" s="710"/>
      <c r="AF85" s="710"/>
      <c r="AG85" s="710"/>
      <c r="AH85" s="710"/>
      <c r="AI85" s="710"/>
      <c r="AJ85" s="710"/>
      <c r="AK85" s="710"/>
      <c r="AL85" s="710"/>
      <c r="AM85" s="710"/>
      <c r="AN85" s="710"/>
      <c r="AO85" s="710"/>
      <c r="AP85" s="710"/>
      <c r="AQ85" s="711"/>
      <c r="AR85" s="105"/>
      <c r="AU85" s="91"/>
      <c r="AV85" s="91"/>
      <c r="AW85" s="91"/>
    </row>
    <row r="86" spans="1:49" ht="30" customHeight="1" x14ac:dyDescent="0.2">
      <c r="A86" s="11"/>
      <c r="B86" s="210"/>
      <c r="C86" s="174"/>
      <c r="D86" s="175"/>
      <c r="E86" s="176"/>
      <c r="F86" s="171" t="s">
        <v>37</v>
      </c>
      <c r="G86" s="172"/>
      <c r="H86" s="172"/>
      <c r="I86" s="173"/>
      <c r="J86" s="180" t="s">
        <v>65</v>
      </c>
      <c r="K86" s="181"/>
      <c r="L86" s="181"/>
      <c r="M86" s="181"/>
      <c r="N86" s="181"/>
      <c r="O86" s="181"/>
      <c r="P86" s="182"/>
      <c r="Q86" s="712"/>
      <c r="R86" s="713"/>
      <c r="S86" s="713"/>
      <c r="T86" s="713"/>
      <c r="U86" s="713"/>
      <c r="V86" s="713"/>
      <c r="W86" s="713"/>
      <c r="X86" s="713"/>
      <c r="Y86" s="713"/>
      <c r="Z86" s="713"/>
      <c r="AA86" s="713"/>
      <c r="AB86" s="713"/>
      <c r="AC86" s="713"/>
      <c r="AD86" s="713"/>
      <c r="AE86" s="713"/>
      <c r="AF86" s="713"/>
      <c r="AG86" s="713"/>
      <c r="AH86" s="713"/>
      <c r="AI86" s="713"/>
      <c r="AJ86" s="713"/>
      <c r="AK86" s="713"/>
      <c r="AL86" s="713"/>
      <c r="AM86" s="713"/>
      <c r="AN86" s="713"/>
      <c r="AO86" s="713"/>
      <c r="AP86" s="713"/>
      <c r="AQ86" s="714"/>
      <c r="AR86" s="105"/>
      <c r="AU86" s="91"/>
      <c r="AV86" s="91"/>
      <c r="AW86" s="91"/>
    </row>
    <row r="87" spans="1:49" ht="30" customHeight="1" x14ac:dyDescent="0.2">
      <c r="A87" s="11"/>
      <c r="B87" s="210"/>
      <c r="C87" s="174"/>
      <c r="D87" s="175"/>
      <c r="E87" s="176"/>
      <c r="F87" s="174"/>
      <c r="G87" s="175"/>
      <c r="H87" s="175"/>
      <c r="I87" s="176"/>
      <c r="J87" s="285" t="s">
        <v>67</v>
      </c>
      <c r="K87" s="286"/>
      <c r="L87" s="286"/>
      <c r="M87" s="286"/>
      <c r="N87" s="286"/>
      <c r="O87" s="286"/>
      <c r="P87" s="287"/>
      <c r="Q87" s="715"/>
      <c r="R87" s="716"/>
      <c r="S87" s="716"/>
      <c r="T87" s="716"/>
      <c r="U87" s="716"/>
      <c r="V87" s="716"/>
      <c r="W87" s="716"/>
      <c r="X87" s="716"/>
      <c r="Y87" s="716"/>
      <c r="Z87" s="716"/>
      <c r="AA87" s="716"/>
      <c r="AB87" s="716"/>
      <c r="AC87" s="716"/>
      <c r="AD87" s="716"/>
      <c r="AE87" s="716"/>
      <c r="AF87" s="716"/>
      <c r="AG87" s="716"/>
      <c r="AH87" s="716"/>
      <c r="AI87" s="716"/>
      <c r="AJ87" s="716"/>
      <c r="AK87" s="716"/>
      <c r="AL87" s="716"/>
      <c r="AM87" s="716"/>
      <c r="AN87" s="716"/>
      <c r="AO87" s="716"/>
      <c r="AP87" s="716"/>
      <c r="AQ87" s="717"/>
      <c r="AR87" s="105"/>
      <c r="AU87" s="91"/>
      <c r="AV87" s="91"/>
      <c r="AW87" s="91"/>
    </row>
    <row r="88" spans="1:49" ht="30" customHeight="1" x14ac:dyDescent="0.2">
      <c r="A88" s="11"/>
      <c r="B88" s="210"/>
      <c r="C88" s="177"/>
      <c r="D88" s="178"/>
      <c r="E88" s="179"/>
      <c r="F88" s="177"/>
      <c r="G88" s="178"/>
      <c r="H88" s="178"/>
      <c r="I88" s="179"/>
      <c r="J88" s="165" t="s">
        <v>64</v>
      </c>
      <c r="K88" s="166"/>
      <c r="L88" s="166"/>
      <c r="M88" s="166"/>
      <c r="N88" s="166"/>
      <c r="O88" s="166"/>
      <c r="P88" s="167"/>
      <c r="Q88" s="709"/>
      <c r="R88" s="710"/>
      <c r="S88" s="710"/>
      <c r="T88" s="710"/>
      <c r="U88" s="710"/>
      <c r="V88" s="710"/>
      <c r="W88" s="710"/>
      <c r="X88" s="710"/>
      <c r="Y88" s="710"/>
      <c r="Z88" s="710"/>
      <c r="AA88" s="710"/>
      <c r="AB88" s="710"/>
      <c r="AC88" s="710"/>
      <c r="AD88" s="710"/>
      <c r="AE88" s="710"/>
      <c r="AF88" s="710"/>
      <c r="AG88" s="710"/>
      <c r="AH88" s="710"/>
      <c r="AI88" s="710"/>
      <c r="AJ88" s="710"/>
      <c r="AK88" s="710"/>
      <c r="AL88" s="710"/>
      <c r="AM88" s="710"/>
      <c r="AN88" s="710"/>
      <c r="AO88" s="710"/>
      <c r="AP88" s="710"/>
      <c r="AQ88" s="711"/>
      <c r="AR88" s="105"/>
      <c r="AU88" s="91"/>
      <c r="AV88" s="91"/>
      <c r="AW88" s="91"/>
    </row>
    <row r="89" spans="1:49" ht="30" customHeight="1" x14ac:dyDescent="0.2">
      <c r="A89" s="11"/>
      <c r="B89" s="210"/>
      <c r="C89" s="171" t="s">
        <v>41</v>
      </c>
      <c r="D89" s="172"/>
      <c r="E89" s="173"/>
      <c r="F89" s="189" t="s">
        <v>38</v>
      </c>
      <c r="G89" s="190"/>
      <c r="H89" s="190"/>
      <c r="I89" s="191"/>
      <c r="J89" s="189" t="s">
        <v>40</v>
      </c>
      <c r="K89" s="190"/>
      <c r="L89" s="190"/>
      <c r="M89" s="190"/>
      <c r="N89" s="190"/>
      <c r="O89" s="190"/>
      <c r="P89" s="190"/>
      <c r="Q89" s="673"/>
      <c r="R89" s="674"/>
      <c r="S89" s="674"/>
      <c r="T89" s="674"/>
      <c r="U89" s="674"/>
      <c r="V89" s="674"/>
      <c r="W89" s="674"/>
      <c r="X89" s="674"/>
      <c r="Y89" s="674"/>
      <c r="Z89" s="674"/>
      <c r="AA89" s="674"/>
      <c r="AB89" s="674"/>
      <c r="AC89" s="674"/>
      <c r="AD89" s="674"/>
      <c r="AE89" s="674"/>
      <c r="AF89" s="674"/>
      <c r="AG89" s="674"/>
      <c r="AH89" s="674"/>
      <c r="AI89" s="674"/>
      <c r="AJ89" s="674"/>
      <c r="AK89" s="674"/>
      <c r="AL89" s="674"/>
      <c r="AM89" s="674"/>
      <c r="AN89" s="674"/>
      <c r="AO89" s="674"/>
      <c r="AP89" s="674"/>
      <c r="AQ89" s="675"/>
      <c r="AR89" s="105"/>
      <c r="AS89" s="93"/>
      <c r="AT89" s="93"/>
      <c r="AU89" s="94"/>
      <c r="AV89" s="94"/>
      <c r="AW89" s="94"/>
    </row>
    <row r="90" spans="1:49" ht="30" customHeight="1" thickBot="1" x14ac:dyDescent="0.25">
      <c r="A90" s="11"/>
      <c r="B90" s="211"/>
      <c r="C90" s="291"/>
      <c r="D90" s="292"/>
      <c r="E90" s="293"/>
      <c r="F90" s="159" t="s">
        <v>39</v>
      </c>
      <c r="G90" s="160"/>
      <c r="H90" s="160"/>
      <c r="I90" s="161"/>
      <c r="J90" s="159" t="s">
        <v>35</v>
      </c>
      <c r="K90" s="160"/>
      <c r="L90" s="160"/>
      <c r="M90" s="160"/>
      <c r="N90" s="160"/>
      <c r="O90" s="160"/>
      <c r="P90" s="161"/>
      <c r="Q90" s="718"/>
      <c r="R90" s="719"/>
      <c r="S90" s="719"/>
      <c r="T90" s="719"/>
      <c r="U90" s="719"/>
      <c r="V90" s="719"/>
      <c r="W90" s="719"/>
      <c r="X90" s="719"/>
      <c r="Y90" s="719"/>
      <c r="Z90" s="719"/>
      <c r="AA90" s="719"/>
      <c r="AB90" s="719"/>
      <c r="AC90" s="719"/>
      <c r="AD90" s="719"/>
      <c r="AE90" s="719"/>
      <c r="AF90" s="719"/>
      <c r="AG90" s="719"/>
      <c r="AH90" s="719"/>
      <c r="AI90" s="719"/>
      <c r="AJ90" s="719"/>
      <c r="AK90" s="719"/>
      <c r="AL90" s="719"/>
      <c r="AM90" s="719"/>
      <c r="AN90" s="719"/>
      <c r="AO90" s="719"/>
      <c r="AP90" s="719"/>
      <c r="AQ90" s="720"/>
      <c r="AR90" s="105"/>
      <c r="AS90" s="93"/>
      <c r="AT90" s="93"/>
      <c r="AU90" s="94"/>
      <c r="AV90" s="94"/>
      <c r="AW90" s="94"/>
    </row>
    <row r="91" spans="1:49" ht="25.5" customHeight="1" x14ac:dyDescent="0.2">
      <c r="A91" s="11"/>
      <c r="B91" s="209" t="s">
        <v>22</v>
      </c>
      <c r="C91" s="251" t="s">
        <v>184</v>
      </c>
      <c r="D91" s="252"/>
      <c r="E91" s="252"/>
      <c r="F91" s="252"/>
      <c r="G91" s="252"/>
      <c r="H91" s="252"/>
      <c r="I91" s="252"/>
      <c r="J91" s="252"/>
      <c r="K91" s="252"/>
      <c r="L91" s="252"/>
      <c r="M91" s="252"/>
      <c r="N91" s="252"/>
      <c r="O91" s="252"/>
      <c r="P91" s="253"/>
      <c r="Q91" s="257" t="s">
        <v>52</v>
      </c>
      <c r="R91" s="258"/>
      <c r="S91" s="258"/>
      <c r="T91" s="258"/>
      <c r="U91" s="258"/>
      <c r="V91" s="258"/>
      <c r="W91" s="258"/>
      <c r="X91" s="258"/>
      <c r="Y91" s="258"/>
      <c r="Z91" s="258"/>
      <c r="AA91" s="258"/>
      <c r="AB91" s="258"/>
      <c r="AC91" s="258"/>
      <c r="AD91" s="259"/>
      <c r="AE91" s="260" t="s">
        <v>105</v>
      </c>
      <c r="AF91" s="261"/>
      <c r="AG91" s="261"/>
      <c r="AH91" s="261"/>
      <c r="AI91" s="261"/>
      <c r="AJ91" s="261"/>
      <c r="AK91" s="261"/>
      <c r="AL91" s="261"/>
      <c r="AM91" s="261"/>
      <c r="AN91" s="261"/>
      <c r="AO91" s="261"/>
      <c r="AP91" s="261"/>
      <c r="AQ91" s="262"/>
      <c r="AR91" s="106"/>
      <c r="AS91" s="93"/>
      <c r="AT91" s="93"/>
      <c r="AU91" s="94"/>
      <c r="AV91" s="94"/>
      <c r="AW91" s="94"/>
    </row>
    <row r="92" spans="1:49" ht="25.5" customHeight="1" x14ac:dyDescent="0.2">
      <c r="A92" s="11"/>
      <c r="B92" s="210"/>
      <c r="C92" s="254"/>
      <c r="D92" s="255"/>
      <c r="E92" s="255"/>
      <c r="F92" s="255"/>
      <c r="G92" s="255"/>
      <c r="H92" s="255"/>
      <c r="I92" s="255"/>
      <c r="J92" s="255"/>
      <c r="K92" s="255"/>
      <c r="L92" s="255"/>
      <c r="M92" s="255"/>
      <c r="N92" s="255"/>
      <c r="O92" s="255"/>
      <c r="P92" s="256"/>
      <c r="Q92" s="107"/>
      <c r="R92" s="263" t="s">
        <v>15</v>
      </c>
      <c r="S92" s="263"/>
      <c r="T92" s="263"/>
      <c r="U92" s="263"/>
      <c r="V92" s="263"/>
      <c r="W92" s="263"/>
      <c r="X92" s="263"/>
      <c r="Y92" s="263"/>
      <c r="Z92" s="263"/>
      <c r="AA92" s="263"/>
      <c r="AB92" s="263"/>
      <c r="AC92" s="263"/>
      <c r="AD92" s="264"/>
      <c r="AE92" s="730" t="s">
        <v>95</v>
      </c>
      <c r="AF92" s="731"/>
      <c r="AG92" s="731"/>
      <c r="AH92" s="731"/>
      <c r="AI92" s="731"/>
      <c r="AJ92" s="731"/>
      <c r="AK92" s="731"/>
      <c r="AL92" s="731"/>
      <c r="AM92" s="731"/>
      <c r="AN92" s="731"/>
      <c r="AO92" s="731"/>
      <c r="AP92" s="731"/>
      <c r="AQ92" s="732"/>
      <c r="AR92" s="106"/>
      <c r="AT92" s="17" t="s">
        <v>95</v>
      </c>
      <c r="AU92" s="17" t="s">
        <v>102</v>
      </c>
      <c r="AV92" s="17" t="s">
        <v>103</v>
      </c>
      <c r="AW92" s="17" t="s">
        <v>104</v>
      </c>
    </row>
    <row r="93" spans="1:49" ht="25.5" customHeight="1" x14ac:dyDescent="0.2">
      <c r="A93" s="11"/>
      <c r="B93" s="210"/>
      <c r="C93" s="721" t="s">
        <v>232</v>
      </c>
      <c r="D93" s="722"/>
      <c r="E93" s="722"/>
      <c r="F93" s="722"/>
      <c r="G93" s="722"/>
      <c r="H93" s="722"/>
      <c r="I93" s="722"/>
      <c r="J93" s="722"/>
      <c r="K93" s="722"/>
      <c r="L93" s="722"/>
      <c r="M93" s="722"/>
      <c r="N93" s="722"/>
      <c r="O93" s="722"/>
      <c r="P93" s="723"/>
      <c r="Q93" s="108"/>
      <c r="R93" s="268" t="s">
        <v>92</v>
      </c>
      <c r="S93" s="268"/>
      <c r="T93" s="268"/>
      <c r="U93" s="268"/>
      <c r="V93" s="268"/>
      <c r="W93" s="268"/>
      <c r="X93" s="268"/>
      <c r="Y93" s="268"/>
      <c r="Z93" s="268"/>
      <c r="AA93" s="268"/>
      <c r="AB93" s="268"/>
      <c r="AC93" s="268"/>
      <c r="AD93" s="269"/>
      <c r="AE93" s="727" t="s">
        <v>95</v>
      </c>
      <c r="AF93" s="728"/>
      <c r="AG93" s="728"/>
      <c r="AH93" s="728"/>
      <c r="AI93" s="728"/>
      <c r="AJ93" s="728"/>
      <c r="AK93" s="728"/>
      <c r="AL93" s="728"/>
      <c r="AM93" s="728"/>
      <c r="AN93" s="728"/>
      <c r="AO93" s="728"/>
      <c r="AP93" s="728"/>
      <c r="AQ93" s="729"/>
      <c r="AR93" s="106"/>
      <c r="AS93" s="93" t="s">
        <v>12</v>
      </c>
      <c r="AT93" s="93"/>
      <c r="AU93" s="94"/>
      <c r="AV93" s="94"/>
      <c r="AW93" s="94"/>
    </row>
    <row r="94" spans="1:49" ht="25.5" customHeight="1" x14ac:dyDescent="0.2">
      <c r="A94" s="11"/>
      <c r="B94" s="210"/>
      <c r="C94" s="721"/>
      <c r="D94" s="722"/>
      <c r="E94" s="722"/>
      <c r="F94" s="722"/>
      <c r="G94" s="722"/>
      <c r="H94" s="722"/>
      <c r="I94" s="722"/>
      <c r="J94" s="722"/>
      <c r="K94" s="722"/>
      <c r="L94" s="722"/>
      <c r="M94" s="722"/>
      <c r="N94" s="722"/>
      <c r="O94" s="722"/>
      <c r="P94" s="723"/>
      <c r="Q94" s="109"/>
      <c r="R94" s="273" t="s">
        <v>16</v>
      </c>
      <c r="S94" s="273"/>
      <c r="T94" s="273"/>
      <c r="U94" s="273"/>
      <c r="V94" s="273"/>
      <c r="W94" s="273"/>
      <c r="X94" s="273"/>
      <c r="Y94" s="273"/>
      <c r="Z94" s="273"/>
      <c r="AA94" s="273"/>
      <c r="AB94" s="273"/>
      <c r="AC94" s="273"/>
      <c r="AD94" s="274"/>
      <c r="AE94" s="733" t="s">
        <v>95</v>
      </c>
      <c r="AF94" s="734"/>
      <c r="AG94" s="734"/>
      <c r="AH94" s="734"/>
      <c r="AI94" s="734"/>
      <c r="AJ94" s="734"/>
      <c r="AK94" s="734"/>
      <c r="AL94" s="734"/>
      <c r="AM94" s="734"/>
      <c r="AN94" s="734"/>
      <c r="AO94" s="734"/>
      <c r="AP94" s="734"/>
      <c r="AQ94" s="735"/>
      <c r="AR94" s="106"/>
      <c r="AS94" s="93"/>
      <c r="AT94" s="93"/>
      <c r="AU94" s="94"/>
      <c r="AV94" s="94"/>
      <c r="AW94" s="94"/>
    </row>
    <row r="95" spans="1:49" ht="25.5" customHeight="1" x14ac:dyDescent="0.2">
      <c r="A95" s="11"/>
      <c r="B95" s="210"/>
      <c r="C95" s="721"/>
      <c r="D95" s="722"/>
      <c r="E95" s="722"/>
      <c r="F95" s="722"/>
      <c r="G95" s="722"/>
      <c r="H95" s="722"/>
      <c r="I95" s="722"/>
      <c r="J95" s="722"/>
      <c r="K95" s="722"/>
      <c r="L95" s="722"/>
      <c r="M95" s="722"/>
      <c r="N95" s="722"/>
      <c r="O95" s="722"/>
      <c r="P95" s="723"/>
      <c r="Q95" s="192" t="s">
        <v>54</v>
      </c>
      <c r="R95" s="193"/>
      <c r="S95" s="193"/>
      <c r="T95" s="193"/>
      <c r="U95" s="193"/>
      <c r="V95" s="193"/>
      <c r="W95" s="193"/>
      <c r="X95" s="193"/>
      <c r="Y95" s="193"/>
      <c r="Z95" s="193"/>
      <c r="AA95" s="193"/>
      <c r="AB95" s="193"/>
      <c r="AC95" s="193"/>
      <c r="AD95" s="278"/>
      <c r="AE95" s="183" t="s">
        <v>105</v>
      </c>
      <c r="AF95" s="184"/>
      <c r="AG95" s="184"/>
      <c r="AH95" s="184"/>
      <c r="AI95" s="184"/>
      <c r="AJ95" s="184"/>
      <c r="AK95" s="184"/>
      <c r="AL95" s="184"/>
      <c r="AM95" s="184"/>
      <c r="AN95" s="184"/>
      <c r="AO95" s="184"/>
      <c r="AP95" s="184"/>
      <c r="AQ95" s="185"/>
      <c r="AR95" s="106"/>
      <c r="AS95" s="93"/>
      <c r="AT95" s="93"/>
      <c r="AU95" s="94"/>
      <c r="AV95" s="94"/>
      <c r="AW95" s="94"/>
    </row>
    <row r="96" spans="1:49" ht="25.5" customHeight="1" x14ac:dyDescent="0.2">
      <c r="A96" s="11"/>
      <c r="B96" s="210"/>
      <c r="C96" s="721"/>
      <c r="D96" s="722"/>
      <c r="E96" s="722"/>
      <c r="F96" s="722"/>
      <c r="G96" s="722"/>
      <c r="H96" s="722"/>
      <c r="I96" s="722"/>
      <c r="J96" s="722"/>
      <c r="K96" s="722"/>
      <c r="L96" s="722"/>
      <c r="M96" s="722"/>
      <c r="N96" s="722"/>
      <c r="O96" s="722"/>
      <c r="P96" s="723"/>
      <c r="Q96" s="1"/>
      <c r="R96" s="111" t="s">
        <v>110</v>
      </c>
      <c r="S96" s="112"/>
      <c r="T96" s="113"/>
      <c r="U96" s="113"/>
      <c r="V96" s="113"/>
      <c r="W96" s="113"/>
      <c r="X96" s="113"/>
      <c r="Y96" s="113"/>
      <c r="Z96" s="113"/>
      <c r="AA96" s="113"/>
      <c r="AB96" s="113"/>
      <c r="AC96" s="113"/>
      <c r="AD96" s="114"/>
      <c r="AE96" s="730" t="s">
        <v>95</v>
      </c>
      <c r="AF96" s="731"/>
      <c r="AG96" s="731"/>
      <c r="AH96" s="731"/>
      <c r="AI96" s="731"/>
      <c r="AJ96" s="731"/>
      <c r="AK96" s="731"/>
      <c r="AL96" s="731"/>
      <c r="AM96" s="731"/>
      <c r="AN96" s="731"/>
      <c r="AO96" s="731"/>
      <c r="AP96" s="731"/>
      <c r="AQ96" s="732"/>
      <c r="AR96" s="106"/>
      <c r="AS96" s="93"/>
      <c r="AT96" s="93"/>
      <c r="AU96" s="94"/>
      <c r="AV96" s="94"/>
      <c r="AW96" s="94"/>
    </row>
    <row r="97" spans="1:49" ht="25.5" customHeight="1" x14ac:dyDescent="0.2">
      <c r="A97" s="11"/>
      <c r="B97" s="210"/>
      <c r="C97" s="721"/>
      <c r="D97" s="722"/>
      <c r="E97" s="722"/>
      <c r="F97" s="722"/>
      <c r="G97" s="722"/>
      <c r="H97" s="722"/>
      <c r="I97" s="722"/>
      <c r="J97" s="722"/>
      <c r="K97" s="722"/>
      <c r="L97" s="722"/>
      <c r="M97" s="722"/>
      <c r="N97" s="722"/>
      <c r="O97" s="722"/>
      <c r="P97" s="723"/>
      <c r="Q97" s="1"/>
      <c r="R97" s="115" t="s">
        <v>111</v>
      </c>
      <c r="S97" s="116"/>
      <c r="T97" s="117"/>
      <c r="U97" s="117"/>
      <c r="V97" s="117"/>
      <c r="W97" s="117"/>
      <c r="X97" s="117"/>
      <c r="Y97" s="117"/>
      <c r="Z97" s="117"/>
      <c r="AA97" s="117"/>
      <c r="AB97" s="117"/>
      <c r="AC97" s="117"/>
      <c r="AD97" s="118"/>
      <c r="AE97" s="727" t="s">
        <v>95</v>
      </c>
      <c r="AF97" s="728"/>
      <c r="AG97" s="728"/>
      <c r="AH97" s="728"/>
      <c r="AI97" s="728"/>
      <c r="AJ97" s="728"/>
      <c r="AK97" s="728"/>
      <c r="AL97" s="728"/>
      <c r="AM97" s="728"/>
      <c r="AN97" s="728"/>
      <c r="AO97" s="728"/>
      <c r="AP97" s="728"/>
      <c r="AQ97" s="729"/>
      <c r="AR97" s="106"/>
      <c r="AS97" s="93"/>
      <c r="AT97" s="93"/>
      <c r="AU97" s="94"/>
      <c r="AV97" s="94"/>
      <c r="AW97" s="94"/>
    </row>
    <row r="98" spans="1:49" ht="25.5" customHeight="1" x14ac:dyDescent="0.2">
      <c r="A98" s="11"/>
      <c r="B98" s="210"/>
      <c r="C98" s="721"/>
      <c r="D98" s="722"/>
      <c r="E98" s="722"/>
      <c r="F98" s="722"/>
      <c r="G98" s="722"/>
      <c r="H98" s="722"/>
      <c r="I98" s="722"/>
      <c r="J98" s="722"/>
      <c r="K98" s="722"/>
      <c r="L98" s="722"/>
      <c r="M98" s="722"/>
      <c r="N98" s="722"/>
      <c r="O98" s="722"/>
      <c r="P98" s="723"/>
      <c r="Q98" s="1"/>
      <c r="R98" s="115" t="s">
        <v>112</v>
      </c>
      <c r="S98" s="116"/>
      <c r="T98" s="117"/>
      <c r="U98" s="117"/>
      <c r="V98" s="117"/>
      <c r="W98" s="117"/>
      <c r="X98" s="117"/>
      <c r="Y98" s="117"/>
      <c r="Z98" s="117"/>
      <c r="AA98" s="117"/>
      <c r="AB98" s="117"/>
      <c r="AC98" s="117"/>
      <c r="AD98" s="118"/>
      <c r="AE98" s="727" t="s">
        <v>95</v>
      </c>
      <c r="AF98" s="728"/>
      <c r="AG98" s="728"/>
      <c r="AH98" s="728"/>
      <c r="AI98" s="728"/>
      <c r="AJ98" s="728"/>
      <c r="AK98" s="728"/>
      <c r="AL98" s="728"/>
      <c r="AM98" s="728"/>
      <c r="AN98" s="728"/>
      <c r="AO98" s="728"/>
      <c r="AP98" s="728"/>
      <c r="AQ98" s="729"/>
      <c r="AR98" s="106"/>
      <c r="AS98" s="93"/>
      <c r="AT98" s="93"/>
      <c r="AU98" s="94"/>
      <c r="AV98" s="94"/>
      <c r="AW98" s="94"/>
    </row>
    <row r="99" spans="1:49" ht="25.5" customHeight="1" x14ac:dyDescent="0.2">
      <c r="A99" s="11"/>
      <c r="B99" s="210"/>
      <c r="C99" s="721"/>
      <c r="D99" s="722"/>
      <c r="E99" s="722"/>
      <c r="F99" s="722"/>
      <c r="G99" s="722"/>
      <c r="H99" s="722"/>
      <c r="I99" s="722"/>
      <c r="J99" s="722"/>
      <c r="K99" s="722"/>
      <c r="L99" s="722"/>
      <c r="M99" s="722"/>
      <c r="N99" s="722"/>
      <c r="O99" s="722"/>
      <c r="P99" s="723"/>
      <c r="Q99" s="1"/>
      <c r="R99" s="115" t="s">
        <v>113</v>
      </c>
      <c r="S99" s="116"/>
      <c r="T99" s="117"/>
      <c r="U99" s="117"/>
      <c r="V99" s="117"/>
      <c r="W99" s="117"/>
      <c r="X99" s="117"/>
      <c r="Y99" s="117"/>
      <c r="Z99" s="117"/>
      <c r="AA99" s="117"/>
      <c r="AB99" s="117"/>
      <c r="AC99" s="117"/>
      <c r="AD99" s="118"/>
      <c r="AE99" s="727" t="s">
        <v>95</v>
      </c>
      <c r="AF99" s="728"/>
      <c r="AG99" s="728"/>
      <c r="AH99" s="728"/>
      <c r="AI99" s="728"/>
      <c r="AJ99" s="728"/>
      <c r="AK99" s="728"/>
      <c r="AL99" s="728"/>
      <c r="AM99" s="728"/>
      <c r="AN99" s="728"/>
      <c r="AO99" s="728"/>
      <c r="AP99" s="728"/>
      <c r="AQ99" s="729"/>
      <c r="AR99" s="106"/>
      <c r="AS99" s="93"/>
      <c r="AT99" s="93"/>
      <c r="AU99" s="94"/>
      <c r="AV99" s="94"/>
      <c r="AW99" s="94"/>
    </row>
    <row r="100" spans="1:49" ht="25.5" customHeight="1" x14ac:dyDescent="0.2">
      <c r="A100" s="11"/>
      <c r="B100" s="210"/>
      <c r="C100" s="721"/>
      <c r="D100" s="722"/>
      <c r="E100" s="722"/>
      <c r="F100" s="722"/>
      <c r="G100" s="722"/>
      <c r="H100" s="722"/>
      <c r="I100" s="722"/>
      <c r="J100" s="722"/>
      <c r="K100" s="722"/>
      <c r="L100" s="722"/>
      <c r="M100" s="722"/>
      <c r="N100" s="722"/>
      <c r="O100" s="722"/>
      <c r="P100" s="723"/>
      <c r="Q100" s="1"/>
      <c r="R100" s="115" t="s">
        <v>114</v>
      </c>
      <c r="S100" s="116"/>
      <c r="T100" s="117"/>
      <c r="U100" s="155"/>
      <c r="V100" s="117"/>
      <c r="W100" s="117"/>
      <c r="X100" s="117"/>
      <c r="Y100" s="117"/>
      <c r="Z100" s="117"/>
      <c r="AA100" s="117"/>
      <c r="AB100" s="117"/>
      <c r="AC100" s="117"/>
      <c r="AD100" s="118"/>
      <c r="AE100" s="727" t="s">
        <v>95</v>
      </c>
      <c r="AF100" s="728"/>
      <c r="AG100" s="728"/>
      <c r="AH100" s="728"/>
      <c r="AI100" s="728"/>
      <c r="AJ100" s="728"/>
      <c r="AK100" s="728"/>
      <c r="AL100" s="728"/>
      <c r="AM100" s="728"/>
      <c r="AN100" s="728"/>
      <c r="AO100" s="728"/>
      <c r="AP100" s="728"/>
      <c r="AQ100" s="729"/>
      <c r="AR100" s="106"/>
      <c r="AS100" s="93"/>
      <c r="AT100" s="93"/>
      <c r="AU100" s="94"/>
      <c r="AV100" s="94"/>
      <c r="AW100" s="94"/>
    </row>
    <row r="101" spans="1:49" ht="25.5" customHeight="1" x14ac:dyDescent="0.2">
      <c r="A101" s="11"/>
      <c r="B101" s="210"/>
      <c r="C101" s="721"/>
      <c r="D101" s="722"/>
      <c r="E101" s="722"/>
      <c r="F101" s="722"/>
      <c r="G101" s="722"/>
      <c r="H101" s="722"/>
      <c r="I101" s="722"/>
      <c r="J101" s="722"/>
      <c r="K101" s="722"/>
      <c r="L101" s="722"/>
      <c r="M101" s="722"/>
      <c r="N101" s="722"/>
      <c r="O101" s="722"/>
      <c r="P101" s="723"/>
      <c r="Q101" s="1"/>
      <c r="R101" s="120" t="s">
        <v>115</v>
      </c>
      <c r="S101" s="121"/>
      <c r="T101" s="122"/>
      <c r="U101" s="122"/>
      <c r="V101" s="122"/>
      <c r="W101" s="122"/>
      <c r="X101" s="122"/>
      <c r="Y101" s="122"/>
      <c r="Z101" s="122"/>
      <c r="AA101" s="122"/>
      <c r="AB101" s="122"/>
      <c r="AC101" s="122"/>
      <c r="AD101" s="123"/>
      <c r="AE101" s="727" t="s">
        <v>95</v>
      </c>
      <c r="AF101" s="728"/>
      <c r="AG101" s="728"/>
      <c r="AH101" s="728"/>
      <c r="AI101" s="728"/>
      <c r="AJ101" s="728"/>
      <c r="AK101" s="728"/>
      <c r="AL101" s="728"/>
      <c r="AM101" s="728"/>
      <c r="AN101" s="728"/>
      <c r="AO101" s="728"/>
      <c r="AP101" s="728"/>
      <c r="AQ101" s="729"/>
      <c r="AR101" s="106"/>
      <c r="AS101" s="93"/>
      <c r="AT101" s="93"/>
      <c r="AU101" s="94"/>
      <c r="AV101" s="94"/>
      <c r="AW101" s="94"/>
    </row>
    <row r="102" spans="1:49" ht="25.5" customHeight="1" x14ac:dyDescent="0.2">
      <c r="A102" s="11"/>
      <c r="B102" s="210"/>
      <c r="C102" s="721"/>
      <c r="D102" s="722"/>
      <c r="E102" s="722"/>
      <c r="F102" s="722"/>
      <c r="G102" s="722"/>
      <c r="H102" s="722"/>
      <c r="I102" s="722"/>
      <c r="J102" s="722"/>
      <c r="K102" s="722"/>
      <c r="L102" s="722"/>
      <c r="M102" s="722"/>
      <c r="N102" s="722"/>
      <c r="O102" s="722"/>
      <c r="P102" s="723"/>
      <c r="Q102" s="1"/>
      <c r="R102" s="120" t="s">
        <v>116</v>
      </c>
      <c r="S102" s="121"/>
      <c r="T102" s="122"/>
      <c r="U102" s="122"/>
      <c r="V102" s="122"/>
      <c r="W102" s="122"/>
      <c r="X102" s="122"/>
      <c r="Y102" s="122"/>
      <c r="Z102" s="122"/>
      <c r="AA102" s="122"/>
      <c r="AB102" s="122"/>
      <c r="AC102" s="122"/>
      <c r="AD102" s="123"/>
      <c r="AE102" s="727" t="s">
        <v>95</v>
      </c>
      <c r="AF102" s="728"/>
      <c r="AG102" s="728"/>
      <c r="AH102" s="728"/>
      <c r="AI102" s="728"/>
      <c r="AJ102" s="728"/>
      <c r="AK102" s="728"/>
      <c r="AL102" s="728"/>
      <c r="AM102" s="728"/>
      <c r="AN102" s="728"/>
      <c r="AO102" s="728"/>
      <c r="AP102" s="728"/>
      <c r="AQ102" s="729"/>
      <c r="AR102" s="106"/>
      <c r="AS102" s="93"/>
      <c r="AT102" s="93"/>
      <c r="AU102" s="94"/>
      <c r="AV102" s="94"/>
      <c r="AW102" s="94"/>
    </row>
    <row r="103" spans="1:49" ht="25.5" customHeight="1" x14ac:dyDescent="0.2">
      <c r="A103" s="11"/>
      <c r="B103" s="210"/>
      <c r="C103" s="721"/>
      <c r="D103" s="722"/>
      <c r="E103" s="722"/>
      <c r="F103" s="722"/>
      <c r="G103" s="722"/>
      <c r="H103" s="722"/>
      <c r="I103" s="722"/>
      <c r="J103" s="722"/>
      <c r="K103" s="722"/>
      <c r="L103" s="722"/>
      <c r="M103" s="722"/>
      <c r="N103" s="722"/>
      <c r="O103" s="722"/>
      <c r="P103" s="723"/>
      <c r="Q103" s="1"/>
      <c r="R103" s="120" t="s">
        <v>117</v>
      </c>
      <c r="S103" s="121"/>
      <c r="T103" s="122"/>
      <c r="U103" s="122"/>
      <c r="V103" s="122"/>
      <c r="W103" s="122"/>
      <c r="X103" s="122"/>
      <c r="Y103" s="122"/>
      <c r="Z103" s="122"/>
      <c r="AA103" s="122"/>
      <c r="AB103" s="122"/>
      <c r="AC103" s="122"/>
      <c r="AD103" s="123"/>
      <c r="AE103" s="727" t="s">
        <v>95</v>
      </c>
      <c r="AF103" s="728"/>
      <c r="AG103" s="728"/>
      <c r="AH103" s="728"/>
      <c r="AI103" s="728"/>
      <c r="AJ103" s="728"/>
      <c r="AK103" s="728"/>
      <c r="AL103" s="728"/>
      <c r="AM103" s="728"/>
      <c r="AN103" s="728"/>
      <c r="AO103" s="728"/>
      <c r="AP103" s="728"/>
      <c r="AQ103" s="729"/>
      <c r="AR103" s="106"/>
      <c r="AS103" s="93"/>
      <c r="AT103" s="93"/>
      <c r="AU103" s="94"/>
      <c r="AV103" s="94"/>
      <c r="AW103" s="94"/>
    </row>
    <row r="104" spans="1:49" ht="25.5" customHeight="1" x14ac:dyDescent="0.2">
      <c r="A104" s="11"/>
      <c r="B104" s="210"/>
      <c r="C104" s="721"/>
      <c r="D104" s="722"/>
      <c r="E104" s="722"/>
      <c r="F104" s="722"/>
      <c r="G104" s="722"/>
      <c r="H104" s="722"/>
      <c r="I104" s="722"/>
      <c r="J104" s="722"/>
      <c r="K104" s="722"/>
      <c r="L104" s="722"/>
      <c r="M104" s="722"/>
      <c r="N104" s="722"/>
      <c r="O104" s="722"/>
      <c r="P104" s="723"/>
      <c r="Q104" s="1"/>
      <c r="R104" s="120" t="s">
        <v>118</v>
      </c>
      <c r="S104" s="121"/>
      <c r="T104" s="122"/>
      <c r="U104" s="122"/>
      <c r="V104" s="122"/>
      <c r="W104" s="122"/>
      <c r="X104" s="122"/>
      <c r="Y104" s="122"/>
      <c r="Z104" s="122"/>
      <c r="AA104" s="122"/>
      <c r="AB104" s="122"/>
      <c r="AC104" s="122"/>
      <c r="AD104" s="123"/>
      <c r="AE104" s="727" t="s">
        <v>95</v>
      </c>
      <c r="AF104" s="728"/>
      <c r="AG104" s="728"/>
      <c r="AH104" s="728"/>
      <c r="AI104" s="728"/>
      <c r="AJ104" s="728"/>
      <c r="AK104" s="728"/>
      <c r="AL104" s="728"/>
      <c r="AM104" s="728"/>
      <c r="AN104" s="728"/>
      <c r="AO104" s="728"/>
      <c r="AP104" s="728"/>
      <c r="AQ104" s="729"/>
      <c r="AR104" s="106"/>
      <c r="AS104" s="93"/>
      <c r="AT104" s="93"/>
      <c r="AU104" s="94"/>
      <c r="AV104" s="94"/>
      <c r="AW104" s="94"/>
    </row>
    <row r="105" spans="1:49" ht="25.5" customHeight="1" x14ac:dyDescent="0.2">
      <c r="A105" s="11"/>
      <c r="B105" s="210"/>
      <c r="C105" s="721"/>
      <c r="D105" s="722"/>
      <c r="E105" s="722"/>
      <c r="F105" s="722"/>
      <c r="G105" s="722"/>
      <c r="H105" s="722"/>
      <c r="I105" s="722"/>
      <c r="J105" s="722"/>
      <c r="K105" s="722"/>
      <c r="L105" s="722"/>
      <c r="M105" s="722"/>
      <c r="N105" s="722"/>
      <c r="O105" s="722"/>
      <c r="P105" s="723"/>
      <c r="Q105" s="1"/>
      <c r="R105" s="120" t="s">
        <v>119</v>
      </c>
      <c r="S105" s="121"/>
      <c r="T105" s="122"/>
      <c r="U105" s="122"/>
      <c r="V105" s="122"/>
      <c r="W105" s="122"/>
      <c r="X105" s="122"/>
      <c r="Y105" s="122"/>
      <c r="Z105" s="122"/>
      <c r="AA105" s="122"/>
      <c r="AB105" s="122"/>
      <c r="AC105" s="122"/>
      <c r="AD105" s="123"/>
      <c r="AE105" s="727" t="s">
        <v>95</v>
      </c>
      <c r="AF105" s="728"/>
      <c r="AG105" s="728"/>
      <c r="AH105" s="728"/>
      <c r="AI105" s="728"/>
      <c r="AJ105" s="728"/>
      <c r="AK105" s="728"/>
      <c r="AL105" s="728"/>
      <c r="AM105" s="728"/>
      <c r="AN105" s="728"/>
      <c r="AO105" s="728"/>
      <c r="AP105" s="728"/>
      <c r="AQ105" s="729"/>
      <c r="AR105" s="106"/>
      <c r="AS105" s="93"/>
      <c r="AT105" s="93"/>
      <c r="AU105" s="94"/>
      <c r="AV105" s="94"/>
      <c r="AW105" s="94"/>
    </row>
    <row r="106" spans="1:49" ht="25.5" customHeight="1" x14ac:dyDescent="0.2">
      <c r="A106" s="11"/>
      <c r="B106" s="210"/>
      <c r="C106" s="721"/>
      <c r="D106" s="722"/>
      <c r="E106" s="722"/>
      <c r="F106" s="722"/>
      <c r="G106" s="722"/>
      <c r="H106" s="722"/>
      <c r="I106" s="722"/>
      <c r="J106" s="722"/>
      <c r="K106" s="722"/>
      <c r="L106" s="722"/>
      <c r="M106" s="722"/>
      <c r="N106" s="722"/>
      <c r="O106" s="722"/>
      <c r="P106" s="723"/>
      <c r="Q106" s="1"/>
      <c r="R106" s="120" t="s">
        <v>120</v>
      </c>
      <c r="S106" s="121"/>
      <c r="T106" s="122"/>
      <c r="U106" s="122"/>
      <c r="V106" s="122"/>
      <c r="W106" s="122"/>
      <c r="X106" s="122"/>
      <c r="Y106" s="122"/>
      <c r="Z106" s="122"/>
      <c r="AA106" s="122"/>
      <c r="AB106" s="122"/>
      <c r="AC106" s="122"/>
      <c r="AD106" s="123"/>
      <c r="AE106" s="727" t="s">
        <v>95</v>
      </c>
      <c r="AF106" s="728"/>
      <c r="AG106" s="728"/>
      <c r="AH106" s="728"/>
      <c r="AI106" s="728"/>
      <c r="AJ106" s="728"/>
      <c r="AK106" s="728"/>
      <c r="AL106" s="728"/>
      <c r="AM106" s="728"/>
      <c r="AN106" s="728"/>
      <c r="AO106" s="728"/>
      <c r="AP106" s="728"/>
      <c r="AQ106" s="729"/>
      <c r="AR106" s="106"/>
      <c r="AS106" s="93"/>
      <c r="AT106" s="93"/>
      <c r="AU106" s="94"/>
      <c r="AV106" s="94"/>
      <c r="AW106" s="94"/>
    </row>
    <row r="107" spans="1:49" ht="25.5" customHeight="1" x14ac:dyDescent="0.2">
      <c r="A107" s="11"/>
      <c r="B107" s="210"/>
      <c r="C107" s="721"/>
      <c r="D107" s="722"/>
      <c r="E107" s="722"/>
      <c r="F107" s="722"/>
      <c r="G107" s="722"/>
      <c r="H107" s="722"/>
      <c r="I107" s="722"/>
      <c r="J107" s="722"/>
      <c r="K107" s="722"/>
      <c r="L107" s="722"/>
      <c r="M107" s="722"/>
      <c r="N107" s="722"/>
      <c r="O107" s="722"/>
      <c r="P107" s="723"/>
      <c r="Q107" s="1"/>
      <c r="R107" s="120" t="s">
        <v>121</v>
      </c>
      <c r="S107" s="121"/>
      <c r="T107" s="122"/>
      <c r="U107" s="122"/>
      <c r="V107" s="122"/>
      <c r="W107" s="122"/>
      <c r="X107" s="122"/>
      <c r="Y107" s="122"/>
      <c r="Z107" s="122"/>
      <c r="AA107" s="122"/>
      <c r="AB107" s="122"/>
      <c r="AC107" s="122"/>
      <c r="AD107" s="123"/>
      <c r="AE107" s="727" t="s">
        <v>95</v>
      </c>
      <c r="AF107" s="728"/>
      <c r="AG107" s="728"/>
      <c r="AH107" s="728"/>
      <c r="AI107" s="728"/>
      <c r="AJ107" s="728"/>
      <c r="AK107" s="728"/>
      <c r="AL107" s="728"/>
      <c r="AM107" s="728"/>
      <c r="AN107" s="728"/>
      <c r="AO107" s="728"/>
      <c r="AP107" s="728"/>
      <c r="AQ107" s="729"/>
      <c r="AR107" s="106"/>
      <c r="AS107" s="93"/>
      <c r="AT107" s="93"/>
      <c r="AU107" s="94"/>
      <c r="AV107" s="94"/>
      <c r="AW107" s="94"/>
    </row>
    <row r="108" spans="1:49" ht="25.5" customHeight="1" thickBot="1" x14ac:dyDescent="0.25">
      <c r="A108" s="11"/>
      <c r="B108" s="210"/>
      <c r="C108" s="724"/>
      <c r="D108" s="725"/>
      <c r="E108" s="725"/>
      <c r="F108" s="725"/>
      <c r="G108" s="725"/>
      <c r="H108" s="725"/>
      <c r="I108" s="725"/>
      <c r="J108" s="725"/>
      <c r="K108" s="725"/>
      <c r="L108" s="725"/>
      <c r="M108" s="725"/>
      <c r="N108" s="725"/>
      <c r="O108" s="725"/>
      <c r="P108" s="726"/>
      <c r="Q108" s="1"/>
      <c r="R108" s="124" t="s">
        <v>122</v>
      </c>
      <c r="S108" s="125"/>
      <c r="T108" s="126"/>
      <c r="U108" s="126"/>
      <c r="V108" s="126"/>
      <c r="W108" s="126"/>
      <c r="X108" s="126"/>
      <c r="Y108" s="126"/>
      <c r="Z108" s="126"/>
      <c r="AA108" s="126"/>
      <c r="AB108" s="126"/>
      <c r="AC108" s="126"/>
      <c r="AD108" s="127"/>
      <c r="AE108" s="733" t="s">
        <v>95</v>
      </c>
      <c r="AF108" s="734"/>
      <c r="AG108" s="734"/>
      <c r="AH108" s="734"/>
      <c r="AI108" s="734"/>
      <c r="AJ108" s="734"/>
      <c r="AK108" s="734"/>
      <c r="AL108" s="734"/>
      <c r="AM108" s="734"/>
      <c r="AN108" s="734"/>
      <c r="AO108" s="734"/>
      <c r="AP108" s="734"/>
      <c r="AQ108" s="735"/>
      <c r="AR108" s="106"/>
      <c r="AS108" s="93"/>
      <c r="AT108" s="93"/>
      <c r="AU108" s="94"/>
      <c r="AV108" s="94"/>
      <c r="AW108" s="94"/>
    </row>
    <row r="109" spans="1:49" ht="39.9" customHeight="1" x14ac:dyDescent="0.2">
      <c r="A109" s="11"/>
      <c r="B109" s="209" t="s">
        <v>23</v>
      </c>
      <c r="C109" s="212" t="s">
        <v>89</v>
      </c>
      <c r="D109" s="213"/>
      <c r="E109" s="214"/>
      <c r="F109" s="197" t="s">
        <v>85</v>
      </c>
      <c r="G109" s="198"/>
      <c r="H109" s="198"/>
      <c r="I109" s="198"/>
      <c r="J109" s="198"/>
      <c r="K109" s="198"/>
      <c r="L109" s="198"/>
      <c r="M109" s="198"/>
      <c r="N109" s="198"/>
      <c r="O109" s="198"/>
      <c r="P109" s="199"/>
      <c r="Q109" s="680"/>
      <c r="R109" s="681"/>
      <c r="S109" s="681"/>
      <c r="T109" s="681"/>
      <c r="U109" s="681"/>
      <c r="V109" s="681"/>
      <c r="W109" s="681"/>
      <c r="X109" s="681"/>
      <c r="Y109" s="681"/>
      <c r="Z109" s="681"/>
      <c r="AA109" s="681"/>
      <c r="AB109" s="681"/>
      <c r="AC109" s="681"/>
      <c r="AD109" s="681"/>
      <c r="AE109" s="681"/>
      <c r="AF109" s="681"/>
      <c r="AG109" s="681"/>
      <c r="AH109" s="681"/>
      <c r="AI109" s="681"/>
      <c r="AJ109" s="681"/>
      <c r="AK109" s="681"/>
      <c r="AL109" s="681"/>
      <c r="AM109" s="681"/>
      <c r="AN109" s="681"/>
      <c r="AO109" s="681"/>
      <c r="AP109" s="681"/>
      <c r="AQ109" s="682"/>
      <c r="AR109" s="76"/>
      <c r="AU109" s="91"/>
      <c r="AV109" s="91"/>
      <c r="AW109" s="91"/>
    </row>
    <row r="110" spans="1:49" ht="60" customHeight="1" x14ac:dyDescent="0.2">
      <c r="A110" s="11"/>
      <c r="B110" s="210"/>
      <c r="C110" s="215"/>
      <c r="D110" s="216"/>
      <c r="E110" s="217"/>
      <c r="F110" s="699" t="s">
        <v>86</v>
      </c>
      <c r="G110" s="700"/>
      <c r="H110" s="700"/>
      <c r="I110" s="700"/>
      <c r="J110" s="700"/>
      <c r="K110" s="700"/>
      <c r="L110" s="700"/>
      <c r="M110" s="700"/>
      <c r="N110" s="700"/>
      <c r="O110" s="700"/>
      <c r="P110" s="701"/>
      <c r="Q110" s="739"/>
      <c r="R110" s="740"/>
      <c r="S110" s="740"/>
      <c r="T110" s="740"/>
      <c r="U110" s="740"/>
      <c r="V110" s="740"/>
      <c r="W110" s="740"/>
      <c r="X110" s="740"/>
      <c r="Y110" s="740"/>
      <c r="Z110" s="740"/>
      <c r="AA110" s="740"/>
      <c r="AB110" s="740"/>
      <c r="AC110" s="740"/>
      <c r="AD110" s="740"/>
      <c r="AE110" s="740"/>
      <c r="AF110" s="740"/>
      <c r="AG110" s="740"/>
      <c r="AH110" s="740"/>
      <c r="AI110" s="740"/>
      <c r="AJ110" s="740"/>
      <c r="AK110" s="740"/>
      <c r="AL110" s="740"/>
      <c r="AM110" s="740"/>
      <c r="AN110" s="740"/>
      <c r="AO110" s="740"/>
      <c r="AP110" s="740"/>
      <c r="AQ110" s="741"/>
      <c r="AR110" s="76"/>
      <c r="AU110" s="91"/>
      <c r="AV110" s="91"/>
      <c r="AW110" s="91"/>
    </row>
    <row r="111" spans="1:49" ht="27.75" customHeight="1" x14ac:dyDescent="0.2">
      <c r="A111" s="11"/>
      <c r="B111" s="210"/>
      <c r="C111" s="223" t="s">
        <v>107</v>
      </c>
      <c r="D111" s="224"/>
      <c r="E111" s="225"/>
      <c r="F111" s="755" t="s">
        <v>11</v>
      </c>
      <c r="G111" s="232"/>
      <c r="H111" s="232"/>
      <c r="I111" s="232"/>
      <c r="J111" s="232"/>
      <c r="K111" s="232"/>
      <c r="L111" s="232"/>
      <c r="M111" s="232"/>
      <c r="N111" s="232"/>
      <c r="O111" s="232"/>
      <c r="P111" s="233"/>
      <c r="Q111" s="703"/>
      <c r="R111" s="704"/>
      <c r="S111" s="704"/>
      <c r="T111" s="704"/>
      <c r="U111" s="704"/>
      <c r="V111" s="704"/>
      <c r="W111" s="704"/>
      <c r="X111" s="704"/>
      <c r="Y111" s="704"/>
      <c r="Z111" s="704"/>
      <c r="AA111" s="704"/>
      <c r="AB111" s="704"/>
      <c r="AC111" s="704"/>
      <c r="AD111" s="704"/>
      <c r="AE111" s="704"/>
      <c r="AF111" s="704"/>
      <c r="AG111" s="704"/>
      <c r="AH111" s="704"/>
      <c r="AI111" s="704"/>
      <c r="AJ111" s="704"/>
      <c r="AK111" s="704"/>
      <c r="AL111" s="704"/>
      <c r="AM111" s="704"/>
      <c r="AN111" s="704"/>
      <c r="AO111" s="704"/>
      <c r="AP111" s="704"/>
      <c r="AQ111" s="705"/>
      <c r="AR111" s="76"/>
      <c r="AU111" s="91"/>
      <c r="AV111" s="91"/>
      <c r="AW111" s="91"/>
    </row>
    <row r="112" spans="1:49" ht="71.25" customHeight="1" x14ac:dyDescent="0.2">
      <c r="A112" s="11"/>
      <c r="B112" s="210"/>
      <c r="C112" s="226"/>
      <c r="D112" s="227"/>
      <c r="E112" s="228"/>
      <c r="F112" s="696" t="s">
        <v>88</v>
      </c>
      <c r="G112" s="697"/>
      <c r="H112" s="697"/>
      <c r="I112" s="697"/>
      <c r="J112" s="697"/>
      <c r="K112" s="697"/>
      <c r="L112" s="697"/>
      <c r="M112" s="697"/>
      <c r="N112" s="697"/>
      <c r="O112" s="697"/>
      <c r="P112" s="698"/>
      <c r="Q112" s="686"/>
      <c r="R112" s="687"/>
      <c r="S112" s="687"/>
      <c r="T112" s="687"/>
      <c r="U112" s="687"/>
      <c r="V112" s="687"/>
      <c r="W112" s="687"/>
      <c r="X112" s="687"/>
      <c r="Y112" s="687"/>
      <c r="Z112" s="687"/>
      <c r="AA112" s="687"/>
      <c r="AB112" s="687"/>
      <c r="AC112" s="687"/>
      <c r="AD112" s="687"/>
      <c r="AE112" s="687"/>
      <c r="AF112" s="687"/>
      <c r="AG112" s="687"/>
      <c r="AH112" s="687"/>
      <c r="AI112" s="687"/>
      <c r="AJ112" s="687"/>
      <c r="AK112" s="687"/>
      <c r="AL112" s="687"/>
      <c r="AM112" s="687"/>
      <c r="AN112" s="687"/>
      <c r="AO112" s="687"/>
      <c r="AP112" s="687"/>
      <c r="AQ112" s="688"/>
      <c r="AR112" s="76"/>
      <c r="AU112" s="91"/>
      <c r="AV112" s="91"/>
      <c r="AW112" s="91"/>
    </row>
    <row r="113" spans="1:49" ht="39.9" customHeight="1" x14ac:dyDescent="0.2">
      <c r="A113" s="11"/>
      <c r="B113" s="210"/>
      <c r="C113" s="226"/>
      <c r="D113" s="227"/>
      <c r="E113" s="228"/>
      <c r="F113" s="756" t="s">
        <v>201</v>
      </c>
      <c r="G113" s="757"/>
      <c r="H113" s="757"/>
      <c r="I113" s="757"/>
      <c r="J113" s="757"/>
      <c r="K113" s="757"/>
      <c r="L113" s="757"/>
      <c r="M113" s="757"/>
      <c r="N113" s="757"/>
      <c r="O113" s="757"/>
      <c r="P113" s="758"/>
      <c r="Q113" s="736"/>
      <c r="R113" s="737"/>
      <c r="S113" s="737"/>
      <c r="T113" s="737"/>
      <c r="U113" s="737"/>
      <c r="V113" s="737"/>
      <c r="W113" s="737"/>
      <c r="X113" s="737"/>
      <c r="Y113" s="737"/>
      <c r="Z113" s="737"/>
      <c r="AA113" s="737"/>
      <c r="AB113" s="737"/>
      <c r="AC113" s="737"/>
      <c r="AD113" s="737"/>
      <c r="AE113" s="737"/>
      <c r="AF113" s="737"/>
      <c r="AG113" s="737"/>
      <c r="AH113" s="737"/>
      <c r="AI113" s="737"/>
      <c r="AJ113" s="737"/>
      <c r="AK113" s="737"/>
      <c r="AL113" s="737"/>
      <c r="AM113" s="737"/>
      <c r="AN113" s="737"/>
      <c r="AO113" s="737"/>
      <c r="AP113" s="737"/>
      <c r="AQ113" s="738"/>
      <c r="AR113" s="76"/>
      <c r="AU113" s="91"/>
      <c r="AV113" s="91"/>
      <c r="AW113" s="91"/>
    </row>
    <row r="114" spans="1:49" ht="60" customHeight="1" x14ac:dyDescent="0.2">
      <c r="A114" s="11"/>
      <c r="B114" s="210"/>
      <c r="C114" s="226"/>
      <c r="D114" s="227"/>
      <c r="E114" s="228"/>
      <c r="F114" s="696" t="s">
        <v>87</v>
      </c>
      <c r="G114" s="697"/>
      <c r="H114" s="697"/>
      <c r="I114" s="697"/>
      <c r="J114" s="697"/>
      <c r="K114" s="697"/>
      <c r="L114" s="697"/>
      <c r="M114" s="697"/>
      <c r="N114" s="697"/>
      <c r="O114" s="697"/>
      <c r="P114" s="698"/>
      <c r="Q114" s="686"/>
      <c r="R114" s="687"/>
      <c r="S114" s="687"/>
      <c r="T114" s="687"/>
      <c r="U114" s="687"/>
      <c r="V114" s="687"/>
      <c r="W114" s="687"/>
      <c r="X114" s="687"/>
      <c r="Y114" s="687"/>
      <c r="Z114" s="687"/>
      <c r="AA114" s="687"/>
      <c r="AB114" s="687"/>
      <c r="AC114" s="687"/>
      <c r="AD114" s="687"/>
      <c r="AE114" s="687"/>
      <c r="AF114" s="687"/>
      <c r="AG114" s="687"/>
      <c r="AH114" s="687"/>
      <c r="AI114" s="687"/>
      <c r="AJ114" s="687"/>
      <c r="AK114" s="687"/>
      <c r="AL114" s="687"/>
      <c r="AM114" s="687"/>
      <c r="AN114" s="687"/>
      <c r="AO114" s="687"/>
      <c r="AP114" s="687"/>
      <c r="AQ114" s="688"/>
      <c r="AR114" s="76"/>
      <c r="AU114" s="91"/>
      <c r="AV114" s="91"/>
      <c r="AW114" s="91"/>
    </row>
    <row r="115" spans="1:49" ht="39.9" customHeight="1" x14ac:dyDescent="0.2">
      <c r="A115" s="11"/>
      <c r="B115" s="210"/>
      <c r="C115" s="226"/>
      <c r="D115" s="227"/>
      <c r="E115" s="228"/>
      <c r="F115" s="245" t="s">
        <v>24</v>
      </c>
      <c r="G115" s="246"/>
      <c r="H115" s="246"/>
      <c r="I115" s="246"/>
      <c r="J115" s="246"/>
      <c r="K115" s="246"/>
      <c r="L115" s="246"/>
      <c r="M115" s="246"/>
      <c r="N115" s="246"/>
      <c r="O115" s="246"/>
      <c r="P115" s="247"/>
      <c r="Q115" s="736"/>
      <c r="R115" s="737"/>
      <c r="S115" s="737"/>
      <c r="T115" s="737"/>
      <c r="U115" s="737"/>
      <c r="V115" s="737"/>
      <c r="W115" s="737"/>
      <c r="X115" s="737"/>
      <c r="Y115" s="737"/>
      <c r="Z115" s="737"/>
      <c r="AA115" s="737"/>
      <c r="AB115" s="737"/>
      <c r="AC115" s="737"/>
      <c r="AD115" s="737"/>
      <c r="AE115" s="737"/>
      <c r="AF115" s="737"/>
      <c r="AG115" s="737"/>
      <c r="AH115" s="737"/>
      <c r="AI115" s="737"/>
      <c r="AJ115" s="737"/>
      <c r="AK115" s="737"/>
      <c r="AL115" s="737"/>
      <c r="AM115" s="737"/>
      <c r="AN115" s="737"/>
      <c r="AO115" s="737"/>
      <c r="AP115" s="737"/>
      <c r="AQ115" s="738"/>
      <c r="AR115" s="76"/>
      <c r="AU115" s="91"/>
      <c r="AV115" s="91"/>
      <c r="AW115" s="91"/>
    </row>
    <row r="116" spans="1:49" ht="60" customHeight="1" thickBot="1" x14ac:dyDescent="0.25">
      <c r="A116" s="11"/>
      <c r="B116" s="211"/>
      <c r="C116" s="229"/>
      <c r="D116" s="230"/>
      <c r="E116" s="231"/>
      <c r="F116" s="678" t="s">
        <v>81</v>
      </c>
      <c r="G116" s="679"/>
      <c r="H116" s="679"/>
      <c r="I116" s="679"/>
      <c r="J116" s="679"/>
      <c r="K116" s="679"/>
      <c r="L116" s="679"/>
      <c r="M116" s="679"/>
      <c r="N116" s="679"/>
      <c r="O116" s="679"/>
      <c r="P116" s="742"/>
      <c r="Q116" s="706"/>
      <c r="R116" s="707"/>
      <c r="S116" s="707"/>
      <c r="T116" s="707"/>
      <c r="U116" s="707"/>
      <c r="V116" s="707"/>
      <c r="W116" s="707"/>
      <c r="X116" s="707"/>
      <c r="Y116" s="707"/>
      <c r="Z116" s="707"/>
      <c r="AA116" s="707"/>
      <c r="AB116" s="707"/>
      <c r="AC116" s="707"/>
      <c r="AD116" s="707"/>
      <c r="AE116" s="707"/>
      <c r="AF116" s="707"/>
      <c r="AG116" s="707"/>
      <c r="AH116" s="707"/>
      <c r="AI116" s="707"/>
      <c r="AJ116" s="707"/>
      <c r="AK116" s="707"/>
      <c r="AL116" s="707"/>
      <c r="AM116" s="707"/>
      <c r="AN116" s="707"/>
      <c r="AO116" s="707"/>
      <c r="AP116" s="707"/>
      <c r="AQ116" s="708"/>
      <c r="AR116" s="76"/>
      <c r="AU116" s="91"/>
      <c r="AV116" s="91"/>
      <c r="AW116" s="91"/>
    </row>
    <row r="117" spans="1:49" ht="39.9" customHeight="1" x14ac:dyDescent="0.2">
      <c r="A117" s="11"/>
      <c r="B117" s="195" t="s">
        <v>106</v>
      </c>
      <c r="C117" s="197" t="s">
        <v>108</v>
      </c>
      <c r="D117" s="198"/>
      <c r="E117" s="198"/>
      <c r="F117" s="198"/>
      <c r="G117" s="198"/>
      <c r="H117" s="198"/>
      <c r="I117" s="198"/>
      <c r="J117" s="198"/>
      <c r="K117" s="198"/>
      <c r="L117" s="198"/>
      <c r="M117" s="198"/>
      <c r="N117" s="198"/>
      <c r="O117" s="198"/>
      <c r="P117" s="199"/>
      <c r="Q117" s="680"/>
      <c r="R117" s="681"/>
      <c r="S117" s="681"/>
      <c r="T117" s="681"/>
      <c r="U117" s="681"/>
      <c r="V117" s="681"/>
      <c r="W117" s="681"/>
      <c r="X117" s="681"/>
      <c r="Y117" s="681"/>
      <c r="Z117" s="681"/>
      <c r="AA117" s="681"/>
      <c r="AB117" s="681"/>
      <c r="AC117" s="681"/>
      <c r="AD117" s="681"/>
      <c r="AE117" s="681"/>
      <c r="AF117" s="681"/>
      <c r="AG117" s="681"/>
      <c r="AH117" s="681"/>
      <c r="AI117" s="681"/>
      <c r="AJ117" s="681"/>
      <c r="AK117" s="681"/>
      <c r="AL117" s="681"/>
      <c r="AM117" s="681"/>
      <c r="AN117" s="681"/>
      <c r="AO117" s="681"/>
      <c r="AP117" s="681"/>
      <c r="AQ117" s="682"/>
      <c r="AR117" s="76"/>
      <c r="AU117" s="91"/>
      <c r="AV117" s="91"/>
      <c r="AW117" s="91"/>
    </row>
    <row r="118" spans="1:49" ht="60" customHeight="1" thickBot="1" x14ac:dyDescent="0.25">
      <c r="A118" s="11"/>
      <c r="B118" s="196"/>
      <c r="C118" s="678" t="s">
        <v>82</v>
      </c>
      <c r="D118" s="679"/>
      <c r="E118" s="679"/>
      <c r="F118" s="679"/>
      <c r="G118" s="679"/>
      <c r="H118" s="679"/>
      <c r="I118" s="679"/>
      <c r="J118" s="679"/>
      <c r="K118" s="679"/>
      <c r="L118" s="679"/>
      <c r="M118" s="679"/>
      <c r="N118" s="679"/>
      <c r="O118" s="679"/>
      <c r="P118" s="742"/>
      <c r="Q118" s="706"/>
      <c r="R118" s="707"/>
      <c r="S118" s="707"/>
      <c r="T118" s="707"/>
      <c r="U118" s="707"/>
      <c r="V118" s="707"/>
      <c r="W118" s="707"/>
      <c r="X118" s="707"/>
      <c r="Y118" s="707"/>
      <c r="Z118" s="707"/>
      <c r="AA118" s="707"/>
      <c r="AB118" s="707"/>
      <c r="AC118" s="707"/>
      <c r="AD118" s="707"/>
      <c r="AE118" s="707"/>
      <c r="AF118" s="707"/>
      <c r="AG118" s="707"/>
      <c r="AH118" s="707"/>
      <c r="AI118" s="707"/>
      <c r="AJ118" s="707"/>
      <c r="AK118" s="707"/>
      <c r="AL118" s="707"/>
      <c r="AM118" s="707"/>
      <c r="AN118" s="707"/>
      <c r="AO118" s="707"/>
      <c r="AP118" s="707"/>
      <c r="AQ118" s="708"/>
      <c r="AR118" s="76"/>
      <c r="AU118" s="91"/>
      <c r="AV118" s="91"/>
      <c r="AW118" s="91"/>
    </row>
    <row r="119" spans="1:49" ht="20.100000000000001" customHeight="1" x14ac:dyDescent="0.2">
      <c r="A119" s="11"/>
      <c r="B119" s="86"/>
      <c r="C119" s="86"/>
      <c r="D119" s="86"/>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6"/>
      <c r="AR119" s="89"/>
    </row>
    <row r="120" spans="1:49" ht="20.100000000000001" customHeight="1" x14ac:dyDescent="0.2">
      <c r="A120" s="11"/>
      <c r="B120" s="86"/>
      <c r="C120" s="86"/>
      <c r="D120" s="86"/>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86"/>
      <c r="AR120" s="86"/>
    </row>
    <row r="121" spans="1:49" ht="20.100000000000001" customHeight="1" x14ac:dyDescent="0.2">
      <c r="A121" s="11"/>
      <c r="B121" s="86"/>
      <c r="C121" s="86"/>
      <c r="D121" s="86"/>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86"/>
      <c r="AR121" s="86"/>
    </row>
  </sheetData>
  <sheetProtection algorithmName="SHA-512" hashValue="0iFoapvZhpqHOCC9rV0NIZunG2SxoGH+w194VCMXsu10I2QBsrMFGtEVVZVf0Jpnt6hr+PRSOv3hhwKu7TdDFQ==" saltValue="NlLYp9JyUzQwfJCsHxbzBA==" spinCount="100000" sheet="1" selectLockedCells="1"/>
  <dataConsolidate/>
  <mergeCells count="240">
    <mergeCell ref="AC7:AI13"/>
    <mergeCell ref="AJ7:AJ13"/>
    <mergeCell ref="AK7:AP13"/>
    <mergeCell ref="AQ7:AQ13"/>
    <mergeCell ref="F109:P109"/>
    <mergeCell ref="F111:P111"/>
    <mergeCell ref="F112:P112"/>
    <mergeCell ref="F113:P113"/>
    <mergeCell ref="X41:AQ41"/>
    <mergeCell ref="C41:W42"/>
    <mergeCell ref="X42:AQ42"/>
    <mergeCell ref="Q43:S45"/>
    <mergeCell ref="Q46:S48"/>
    <mergeCell ref="T43:Z43"/>
    <mergeCell ref="T46:Z46"/>
    <mergeCell ref="T44:Z45"/>
    <mergeCell ref="T47:Z48"/>
    <mergeCell ref="AA43:AG43"/>
    <mergeCell ref="AA46:AG46"/>
    <mergeCell ref="AP44:AQ45"/>
    <mergeCell ref="AH44:AO45"/>
    <mergeCell ref="AH47:AO48"/>
    <mergeCell ref="AP47:AQ48"/>
    <mergeCell ref="B109:B116"/>
    <mergeCell ref="C109:E110"/>
    <mergeCell ref="C111:E116"/>
    <mergeCell ref="Q115:AQ116"/>
    <mergeCell ref="AE107:AQ107"/>
    <mergeCell ref="AE108:AQ108"/>
    <mergeCell ref="B91:B108"/>
    <mergeCell ref="B117:B118"/>
    <mergeCell ref="AC2:AQ2"/>
    <mergeCell ref="AQ18:AQ19"/>
    <mergeCell ref="AQ15:AQ16"/>
    <mergeCell ref="AC4:AL5"/>
    <mergeCell ref="AM4:AP5"/>
    <mergeCell ref="AQ4:AQ5"/>
    <mergeCell ref="AC6:AJ6"/>
    <mergeCell ref="AK6:AQ6"/>
    <mergeCell ref="Q3:AB5"/>
    <mergeCell ref="AC14:AJ14"/>
    <mergeCell ref="AK14:AQ14"/>
    <mergeCell ref="AC15:AI16"/>
    <mergeCell ref="AJ15:AJ16"/>
    <mergeCell ref="AK15:AP16"/>
    <mergeCell ref="AC3:AQ3"/>
    <mergeCell ref="AC17:AJ17"/>
    <mergeCell ref="Q111:AQ112"/>
    <mergeCell ref="Q113:AQ114"/>
    <mergeCell ref="Q109:AQ110"/>
    <mergeCell ref="Q117:AQ118"/>
    <mergeCell ref="AE95:AQ95"/>
    <mergeCell ref="F110:P110"/>
    <mergeCell ref="AE101:AQ101"/>
    <mergeCell ref="AE102:AQ102"/>
    <mergeCell ref="AE103:AQ103"/>
    <mergeCell ref="AE104:AQ104"/>
    <mergeCell ref="F114:P114"/>
    <mergeCell ref="F115:P115"/>
    <mergeCell ref="F116:P116"/>
    <mergeCell ref="C117:P117"/>
    <mergeCell ref="C118:P118"/>
    <mergeCell ref="AE106:AQ106"/>
    <mergeCell ref="C91:P92"/>
    <mergeCell ref="C93:P108"/>
    <mergeCell ref="AE105:AQ105"/>
    <mergeCell ref="C89:E90"/>
    <mergeCell ref="AE92:AQ92"/>
    <mergeCell ref="AE93:AQ93"/>
    <mergeCell ref="AE94:AQ94"/>
    <mergeCell ref="AE96:AQ96"/>
    <mergeCell ref="AE97:AQ97"/>
    <mergeCell ref="AE98:AQ98"/>
    <mergeCell ref="AE99:AQ99"/>
    <mergeCell ref="Q95:AD95"/>
    <mergeCell ref="Q91:AD91"/>
    <mergeCell ref="AE91:AQ91"/>
    <mergeCell ref="R92:AD92"/>
    <mergeCell ref="AE100:AQ100"/>
    <mergeCell ref="AB78:AE78"/>
    <mergeCell ref="Q60:AQ67"/>
    <mergeCell ref="Q85:AQ85"/>
    <mergeCell ref="F86:I88"/>
    <mergeCell ref="Q86:AQ86"/>
    <mergeCell ref="Q87:AQ87"/>
    <mergeCell ref="Q88:AQ88"/>
    <mergeCell ref="Q90:AQ90"/>
    <mergeCell ref="F90:I90"/>
    <mergeCell ref="Q68:AQ74"/>
    <mergeCell ref="J89:P89"/>
    <mergeCell ref="J90:P90"/>
    <mergeCell ref="C81:AQ81"/>
    <mergeCell ref="C82:E82"/>
    <mergeCell ref="F82:I82"/>
    <mergeCell ref="Q82:AQ82"/>
    <mergeCell ref="C83:E88"/>
    <mergeCell ref="F83:I85"/>
    <mergeCell ref="Q83:AQ83"/>
    <mergeCell ref="Q84:AQ84"/>
    <mergeCell ref="J87:P87"/>
    <mergeCell ref="J88:P88"/>
    <mergeCell ref="B80:B90"/>
    <mergeCell ref="H54:P55"/>
    <mergeCell ref="H56:P56"/>
    <mergeCell ref="J84:P84"/>
    <mergeCell ref="J85:P85"/>
    <mergeCell ref="J86:P86"/>
    <mergeCell ref="H57:P59"/>
    <mergeCell ref="J82:P82"/>
    <mergeCell ref="J83:P83"/>
    <mergeCell ref="C80:I80"/>
    <mergeCell ref="C43:E52"/>
    <mergeCell ref="J80:AQ80"/>
    <mergeCell ref="F89:I89"/>
    <mergeCell ref="Q89:AQ89"/>
    <mergeCell ref="AA47:AG48"/>
    <mergeCell ref="AH43:AQ43"/>
    <mergeCell ref="R93:AD93"/>
    <mergeCell ref="R94:AD94"/>
    <mergeCell ref="AA44:AG45"/>
    <mergeCell ref="AF49:AF50"/>
    <mergeCell ref="AG49:AK50"/>
    <mergeCell ref="AL49:AQ49"/>
    <mergeCell ref="AL50:AO50"/>
    <mergeCell ref="AP50:AQ50"/>
    <mergeCell ref="F60:P61"/>
    <mergeCell ref="F62:P67"/>
    <mergeCell ref="C68:P69"/>
    <mergeCell ref="C70:P74"/>
    <mergeCell ref="H53:P53"/>
    <mergeCell ref="C53:E67"/>
    <mergeCell ref="F53:G59"/>
    <mergeCell ref="Q53:AQ55"/>
    <mergeCell ref="Q56:AQ59"/>
    <mergeCell ref="AB1:AE1"/>
    <mergeCell ref="B2:B38"/>
    <mergeCell ref="C2:E38"/>
    <mergeCell ref="Q2:AB2"/>
    <mergeCell ref="Q31:AB33"/>
    <mergeCell ref="AC31:AG31"/>
    <mergeCell ref="Q34:AB36"/>
    <mergeCell ref="AC34:AG34"/>
    <mergeCell ref="AC36:AG36"/>
    <mergeCell ref="F14:F16"/>
    <mergeCell ref="F17:F19"/>
    <mergeCell ref="F29:AQ29"/>
    <mergeCell ref="Q30:AB30"/>
    <mergeCell ref="AO32:AQ32"/>
    <mergeCell ref="AC33:AG33"/>
    <mergeCell ref="AC18:AI19"/>
    <mergeCell ref="AJ18:AJ19"/>
    <mergeCell ref="AK18:AP19"/>
    <mergeCell ref="AC20:AJ20"/>
    <mergeCell ref="AC30:AG30"/>
    <mergeCell ref="AH30:AQ30"/>
    <mergeCell ref="AK20:AQ20"/>
    <mergeCell ref="AH36:AN36"/>
    <mergeCell ref="AK17:AQ17"/>
    <mergeCell ref="AK23:AQ23"/>
    <mergeCell ref="AC23:AJ23"/>
    <mergeCell ref="AC21:AI22"/>
    <mergeCell ref="AC24:AI25"/>
    <mergeCell ref="AJ21:AJ22"/>
    <mergeCell ref="AO36:AQ36"/>
    <mergeCell ref="AC35:AG35"/>
    <mergeCell ref="AH35:AN35"/>
    <mergeCell ref="B68:B74"/>
    <mergeCell ref="B41:B52"/>
    <mergeCell ref="AH46:AQ46"/>
    <mergeCell ref="AL52:AO52"/>
    <mergeCell ref="AE51:AE52"/>
    <mergeCell ref="AE49:AE50"/>
    <mergeCell ref="AF51:AF52"/>
    <mergeCell ref="AG51:AK52"/>
    <mergeCell ref="AL51:AQ51"/>
    <mergeCell ref="AP52:AQ52"/>
    <mergeCell ref="R51:R52"/>
    <mergeCell ref="S51:S52"/>
    <mergeCell ref="T51:X52"/>
    <mergeCell ref="Y51:Y52"/>
    <mergeCell ref="B53:B67"/>
    <mergeCell ref="Z51:AD52"/>
    <mergeCell ref="AC26:AG26"/>
    <mergeCell ref="F31:P36"/>
    <mergeCell ref="F37:P38"/>
    <mergeCell ref="F43:P48"/>
    <mergeCell ref="F49:P50"/>
    <mergeCell ref="F51:P52"/>
    <mergeCell ref="Q38:AB38"/>
    <mergeCell ref="AC38:AG38"/>
    <mergeCell ref="F30:P30"/>
    <mergeCell ref="AL27:AL28"/>
    <mergeCell ref="AC27:AF28"/>
    <mergeCell ref="AH27:AK28"/>
    <mergeCell ref="AM27:AP28"/>
    <mergeCell ref="AH33:AN33"/>
    <mergeCell ref="AO33:AQ33"/>
    <mergeCell ref="AO34:AQ34"/>
    <mergeCell ref="AH31:AN31"/>
    <mergeCell ref="AC32:AG32"/>
    <mergeCell ref="AQ27:AQ28"/>
    <mergeCell ref="Q37:AB37"/>
    <mergeCell ref="AC37:AG37"/>
    <mergeCell ref="AO35:AQ35"/>
    <mergeCell ref="B40:AQ40"/>
    <mergeCell ref="Q49:Q50"/>
    <mergeCell ref="R49:W50"/>
    <mergeCell ref="X49:X50"/>
    <mergeCell ref="Y49:AD50"/>
    <mergeCell ref="AO31:AQ31"/>
    <mergeCell ref="AH32:AN32"/>
    <mergeCell ref="AH34:AN34"/>
    <mergeCell ref="AH37:AN37"/>
    <mergeCell ref="AO37:AQ37"/>
    <mergeCell ref="AH38:AN38"/>
    <mergeCell ref="AO38:AQ38"/>
    <mergeCell ref="AH26:AL26"/>
    <mergeCell ref="AM26:AQ26"/>
    <mergeCell ref="AG27:AG28"/>
    <mergeCell ref="F2:P2"/>
    <mergeCell ref="F3:P5"/>
    <mergeCell ref="F20:F22"/>
    <mergeCell ref="G20:P22"/>
    <mergeCell ref="G23:P25"/>
    <mergeCell ref="F23:F25"/>
    <mergeCell ref="F26:F28"/>
    <mergeCell ref="G26:P28"/>
    <mergeCell ref="Q6:AB13"/>
    <mergeCell ref="Q20:AB22"/>
    <mergeCell ref="Q23:AB25"/>
    <mergeCell ref="Q26:AB28"/>
    <mergeCell ref="G14:P16"/>
    <mergeCell ref="G17:P19"/>
    <mergeCell ref="Q14:AB16"/>
    <mergeCell ref="Q17:AB19"/>
    <mergeCell ref="AQ21:AQ22"/>
    <mergeCell ref="AK24:AP25"/>
    <mergeCell ref="AQ24:AQ25"/>
    <mergeCell ref="AJ24:AJ25"/>
    <mergeCell ref="AK21:AP22"/>
  </mergeCells>
  <phoneticPr fontId="1"/>
  <conditionalFormatting sqref="F110">
    <cfRule type="expression" dxfId="21" priority="192">
      <formula>#REF!=2</formula>
    </cfRule>
  </conditionalFormatting>
  <conditionalFormatting sqref="Q83:AQ83">
    <cfRule type="expression" dxfId="20" priority="156">
      <formula>0&lt;$AH$31</formula>
    </cfRule>
  </conditionalFormatting>
  <conditionalFormatting sqref="Q84:AQ84">
    <cfRule type="expression" dxfId="19" priority="155">
      <formula>0&lt;$AH$32</formula>
    </cfRule>
  </conditionalFormatting>
  <conditionalFormatting sqref="Q85:AQ85">
    <cfRule type="expression" dxfId="18" priority="154">
      <formula>0&lt;$AH$33</formula>
    </cfRule>
  </conditionalFormatting>
  <conditionalFormatting sqref="Q86:AQ86">
    <cfRule type="expression" dxfId="17" priority="153">
      <formula>0&lt;$AH$34</formula>
    </cfRule>
  </conditionalFormatting>
  <conditionalFormatting sqref="Q87:AQ87">
    <cfRule type="expression" dxfId="16" priority="152">
      <formula>0&lt;$AH$35</formula>
    </cfRule>
  </conditionalFormatting>
  <conditionalFormatting sqref="Q88:AQ88">
    <cfRule type="expression" dxfId="15" priority="151">
      <formula>0&lt;$AH$36</formula>
    </cfRule>
  </conditionalFormatting>
  <conditionalFormatting sqref="Q89:AQ89">
    <cfRule type="expression" dxfId="14" priority="150">
      <formula>0&lt;$AH$37</formula>
    </cfRule>
  </conditionalFormatting>
  <conditionalFormatting sqref="Q90:AQ90">
    <cfRule type="expression" dxfId="13" priority="149">
      <formula>0&lt;$AH$38</formula>
    </cfRule>
  </conditionalFormatting>
  <conditionalFormatting sqref="R96:AD108">
    <cfRule type="expression" dxfId="12" priority="21">
      <formula>$R96=#REF!</formula>
    </cfRule>
  </conditionalFormatting>
  <conditionalFormatting sqref="T44:AG45">
    <cfRule type="expression" dxfId="11" priority="165">
      <formula>OR($X$41=$AU$41,$X$41=$AV$41,$X$41=$AW$41)</formula>
    </cfRule>
  </conditionalFormatting>
  <conditionalFormatting sqref="T47:AG48">
    <cfRule type="expression" dxfId="10" priority="233">
      <formula>OR($X$41=$AU$41,$X$41=$AV$41)</formula>
    </cfRule>
  </conditionalFormatting>
  <conditionalFormatting sqref="X41">
    <cfRule type="expression" dxfId="9" priority="168">
      <formula>$X$41="▼プルダウンリストから選択▼"</formula>
    </cfRule>
  </conditionalFormatting>
  <conditionalFormatting sqref="AA43">
    <cfRule type="expression" dxfId="8" priority="167">
      <formula>#REF!=2</formula>
    </cfRule>
  </conditionalFormatting>
  <conditionalFormatting sqref="AA46">
    <cfRule type="expression" dxfId="7" priority="166">
      <formula>#REF!=2</formula>
    </cfRule>
  </conditionalFormatting>
  <conditionalFormatting sqref="AE92:AQ94">
    <cfRule type="expression" dxfId="6" priority="148">
      <formula>$AE92=$AT$92</formula>
    </cfRule>
  </conditionalFormatting>
  <conditionalFormatting sqref="AE96:AQ108">
    <cfRule type="expression" dxfId="5" priority="22">
      <formula>$AE96=$AT$92</formula>
    </cfRule>
  </conditionalFormatting>
  <conditionalFormatting sqref="AH31:AQ36">
    <cfRule type="expression" dxfId="4" priority="121">
      <formula>OR($F$6&lt;&gt;"",$F$17&lt;&gt;"")</formula>
    </cfRule>
  </conditionalFormatting>
  <conditionalFormatting sqref="AH37:AQ38">
    <cfRule type="expression" dxfId="3" priority="169">
      <formula>OR($F$14&lt;&gt;"",$F$17&lt;&gt;"")</formula>
    </cfRule>
  </conditionalFormatting>
  <conditionalFormatting sqref="AH47:AQ48">
    <cfRule type="expression" dxfId="2" priority="147">
      <formula>$X$41=$AW$41</formula>
    </cfRule>
  </conditionalFormatting>
  <conditionalFormatting sqref="AL52:AO52">
    <cfRule type="expression" dxfId="1" priority="213">
      <formula>$AL$52&lt;1</formula>
    </cfRule>
  </conditionalFormatting>
  <conditionalFormatting sqref="AL50:AQ50 AL52:AQ52">
    <cfRule type="expression" dxfId="0" priority="162">
      <formula>AND($X$41&lt;&gt;$AU$41,$X$41&lt;&gt;$AV$41)</formula>
    </cfRule>
  </conditionalFormatting>
  <dataValidations count="19">
    <dataValidation imeMode="disabled" allowBlank="1" showInputMessage="1" showErrorMessage="1" sqref="R92:AD94" xr:uid="{00000000-0002-0000-0000-000000000000}"/>
    <dataValidation type="whole" imeMode="halfAlpha" allowBlank="1" showInputMessage="1" showErrorMessage="1" sqref="AH31:AN38 AC24 AK15:AP16 AC15:AI16 AC18:AI19 AK18:AP19 AC27" xr:uid="{00000000-0002-0000-0000-000004000000}">
      <formula1>0</formula1>
      <formula2>99999</formula2>
    </dataValidation>
    <dataValidation imeMode="hiragana" allowBlank="1" showInputMessage="1" showErrorMessage="1" sqref="Q115 Q111 Q113 Q117" xr:uid="{00000000-0002-0000-0000-000005000000}"/>
    <dataValidation imeMode="halfAlpha" allowBlank="1" showInputMessage="1" showErrorMessage="1" sqref="AC21 AJ15 AJ7 AJ18" xr:uid="{00000000-0002-0000-0000-000006000000}"/>
    <dataValidation type="whole" allowBlank="1" showInputMessage="1" showErrorMessage="1" errorTitle="交付決定番号エラー" error="IDは、6から始まる5桁の番号を交付決定通知書（様式第２）を確認の上、入力してください。" sqref="Q2:AB2" xr:uid="{00000000-0002-0000-0000-000007000000}">
      <formula1>60000</formula1>
      <formula2>69999</formula2>
    </dataValidation>
    <dataValidation type="decimal" operator="greaterThanOrEqual" allowBlank="1" showInputMessage="1" showErrorMessage="1" sqref="AA47" xr:uid="{00000000-0002-0000-0000-000008000000}">
      <formula1>0</formula1>
    </dataValidation>
    <dataValidation type="whole" imeMode="disabled" operator="greaterThanOrEqual" allowBlank="1" showInputMessage="1" showErrorMessage="1" sqref="AM4:AP5" xr:uid="{00000000-0002-0000-0000-00000C000000}">
      <formula1>1</formula1>
    </dataValidation>
    <dataValidation type="list" allowBlank="1" showInputMessage="1" showErrorMessage="1" sqref="X41" xr:uid="{00000000-0002-0000-0000-00000E000000}">
      <formula1>$AT$41:$AW$41</formula1>
    </dataValidation>
    <dataValidation operator="greaterThanOrEqual" allowBlank="1" showInputMessage="1" showErrorMessage="1" sqref="AP44 AH44 AP47 AH47" xr:uid="{00000000-0002-0000-0000-00000F000000}"/>
    <dataValidation type="decimal" operator="greaterThanOrEqual" allowBlank="1" showInputMessage="1" showErrorMessage="1" errorTitle="数値入力エラー" error="この欄には数値を入力してください。" sqref="T44:AG45" xr:uid="{00000000-0002-0000-0000-000010000000}">
      <formula1>0</formula1>
    </dataValidation>
    <dataValidation type="list" allowBlank="1" showInputMessage="1" showErrorMessage="1" errorTitle="用途エラー" error="用途は、取得情報に対して必ずプルダウンリストから選択してください。" sqref="AE92:AQ94 AE96:AQ108" xr:uid="{00000000-0002-0000-0000-000011000000}">
      <formula1>$AT$92:$AW$92</formula1>
    </dataValidation>
    <dataValidation imeMode="hiragana" showInputMessage="1" showErrorMessage="1" errorTitle="取得情報エラー" error="メニューに応じた取得情報は、実施計画書で選択した情報と同じ項目をプルダウンリストからすべて選択してください。" sqref="R96:AD108" xr:uid="{7902E41A-2CCD-45F0-95D7-A48B5A419F74}"/>
    <dataValidation type="list" allowBlank="1" showInputMessage="1" showErrorMessage="1" errorTitle="✓エラー" error="該当項目を選択する場合は、プルダウンリストから✓を選択してください。" sqref="F6:F28" xr:uid="{96C95A70-4490-4107-9C23-F78C9C1391CF}">
      <formula1>"○,　"</formula1>
    </dataValidation>
    <dataValidation type="list" allowBlank="1" showInputMessage="1" showErrorMessage="1" sqref="Q96:Q108" xr:uid="{24CDD05C-7453-4BD2-899B-D8DC7305EFCD}">
      <formula1>"○,　"</formula1>
    </dataValidation>
    <dataValidation type="whole" imeMode="halfAlpha" allowBlank="1" showInputMessage="1" showErrorMessage="1" errorTitle="車両動態管理システム台数エラー" error="車両動態管理システムの実施した車両台数は1～60台の範囲内で入力してください。" sqref="AK7:AP13" xr:uid="{2FB45C6A-58C8-4760-B46C-2C78DC3342D3}">
      <formula1>1</formula1>
      <formula2>60</formula2>
    </dataValidation>
    <dataValidation type="whole" allowBlank="1" showInputMessage="1" showErrorMessage="1" sqref="AC7:AI13" xr:uid="{35328452-79C6-4F2E-92DF-79F294FF5903}">
      <formula1>0</formula1>
      <formula2>99999</formula2>
    </dataValidation>
    <dataValidation type="whole" allowBlank="1" showInputMessage="1" showErrorMessage="1" errorTitle="スワップボディコンテナ車両台数エラー" error="スワップボディコンテナ車両の実施した車両台数は1～10台の範囲内で入力してください。" sqref="AH27:AK28" xr:uid="{94A0460F-51E2-4DE0-8A84-DB8B03B3F6C3}">
      <formula1>0</formula1>
      <formula2>10</formula2>
    </dataValidation>
    <dataValidation type="whole" imeMode="halfAlpha" allowBlank="1" showInputMessage="1" showErrorMessage="1" errorTitle="ダブル連結トラック台数エラー" error="ダブル連結トラックの実施した車両台数は1～10台の範囲内で入力してください。" sqref="AK24:AP25" xr:uid="{C846524E-7068-4804-ABEC-48AD6142AEA4}">
      <formula1>0</formula1>
      <formula2>10</formula2>
    </dataValidation>
    <dataValidation type="whole" allowBlank="1" showInputMessage="1" showErrorMessage="1" errorTitle="スワップボディコンテナ車両導入荷台数エラー" error="スワップボディコンテナ車両の荷台数は実施した車両台数1台あたり3基までの範囲内で入力してください。" sqref="AM27:AP28" xr:uid="{CDEDFEA9-0D0A-4CFE-9E8B-18D4DFF0B865}">
      <formula1>0</formula1>
      <formula2>30</formula2>
    </dataValidation>
  </dataValidations>
  <printOptions verticalCentered="1"/>
  <pageMargins left="0.59055118110236227" right="0.23622047244094491" top="0.19685039370078741" bottom="0.15748031496062992" header="0.15748031496062992" footer="0.15748031496062992"/>
  <pageSetup paperSize="9" scale="49" fitToHeight="0" orientation="portrait" cellComments="asDisplayed" r:id="rId1"/>
  <headerFooter>
    <oddHeader>&amp;R&amp;P/&amp;N</oddHeader>
  </headerFooter>
  <rowBreaks count="1" manualBreakCount="1">
    <brk id="77" max="4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EEF283E-5DB5-4223-B25E-FCA4735E5A28}">
          <x14:formula1>
            <xm:f>リスト!$B$3:$B$15</xm:f>
          </x14:formula1>
          <xm:sqref>J80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F4FA4-C084-4BFE-A7BD-73716509C6B0}">
  <dimension ref="A1:B4"/>
  <sheetViews>
    <sheetView workbookViewId="0"/>
  </sheetViews>
  <sheetFormatPr defaultColWidth="9" defaultRowHeight="13.2" x14ac:dyDescent="0.2"/>
  <cols>
    <col min="1" max="1" width="10.21875" style="9" customWidth="1"/>
    <col min="2" max="2" width="13" style="9" bestFit="1" customWidth="1"/>
    <col min="3" max="16384" width="9" style="9"/>
  </cols>
  <sheetData>
    <row r="1" spans="1:2" x14ac:dyDescent="0.2">
      <c r="A1" s="8" t="s">
        <v>217</v>
      </c>
      <c r="B1" s="8" t="s">
        <v>218</v>
      </c>
    </row>
    <row r="2" spans="1:2" x14ac:dyDescent="0.2">
      <c r="A2" s="8" t="s">
        <v>219</v>
      </c>
      <c r="B2" s="8" t="s">
        <v>220</v>
      </c>
    </row>
    <row r="3" spans="1:2" x14ac:dyDescent="0.2">
      <c r="A3" s="8" t="s">
        <v>221</v>
      </c>
      <c r="B3" s="8" t="s">
        <v>250</v>
      </c>
    </row>
    <row r="4" spans="1:2" x14ac:dyDescent="0.2">
      <c r="A4" s="8" t="s">
        <v>222</v>
      </c>
      <c r="B4" s="10">
        <v>20240627</v>
      </c>
    </row>
  </sheetData>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5D4B0-F4B3-4B1E-8D66-25A07DB5558B}">
  <dimension ref="A2:B15"/>
  <sheetViews>
    <sheetView workbookViewId="0"/>
  </sheetViews>
  <sheetFormatPr defaultRowHeight="13.2" x14ac:dyDescent="0.2"/>
  <sheetData>
    <row r="2" spans="1:2" x14ac:dyDescent="0.2">
      <c r="A2" s="6" t="s">
        <v>202</v>
      </c>
    </row>
    <row r="3" spans="1:2" x14ac:dyDescent="0.2">
      <c r="A3" t="s">
        <v>203</v>
      </c>
      <c r="B3" s="7" t="s">
        <v>183</v>
      </c>
    </row>
    <row r="4" spans="1:2" x14ac:dyDescent="0.2">
      <c r="B4" s="7" t="s">
        <v>204</v>
      </c>
    </row>
    <row r="5" spans="1:2" x14ac:dyDescent="0.2">
      <c r="B5" s="7" t="s">
        <v>205</v>
      </c>
    </row>
    <row r="6" spans="1:2" x14ac:dyDescent="0.2">
      <c r="A6" t="s">
        <v>206</v>
      </c>
      <c r="B6" s="7" t="s">
        <v>207</v>
      </c>
    </row>
    <row r="7" spans="1:2" x14ac:dyDescent="0.2">
      <c r="B7" s="7" t="s">
        <v>208</v>
      </c>
    </row>
    <row r="8" spans="1:2" x14ac:dyDescent="0.2">
      <c r="B8" s="7" t="s">
        <v>209</v>
      </c>
    </row>
    <row r="9" spans="1:2" x14ac:dyDescent="0.2">
      <c r="B9" s="7" t="s">
        <v>210</v>
      </c>
    </row>
    <row r="10" spans="1:2" x14ac:dyDescent="0.2">
      <c r="B10" s="7" t="s">
        <v>211</v>
      </c>
    </row>
    <row r="11" spans="1:2" x14ac:dyDescent="0.2">
      <c r="B11" s="7" t="s">
        <v>212</v>
      </c>
    </row>
    <row r="12" spans="1:2" x14ac:dyDescent="0.2">
      <c r="B12" s="7" t="s">
        <v>213</v>
      </c>
    </row>
    <row r="13" spans="1:2" x14ac:dyDescent="0.2">
      <c r="B13" s="7" t="s">
        <v>214</v>
      </c>
    </row>
    <row r="14" spans="1:2" x14ac:dyDescent="0.2">
      <c r="B14" s="7" t="s">
        <v>215</v>
      </c>
    </row>
    <row r="15" spans="1:2" x14ac:dyDescent="0.2">
      <c r="B15" s="7" t="s">
        <v>216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記入例</vt:lpstr>
      <vt:lpstr>自己評価結果</vt:lpstr>
      <vt:lpstr>インポート</vt:lpstr>
      <vt:lpstr>リスト</vt:lpstr>
      <vt:lpstr>記入例!Print_Area</vt:lpstr>
      <vt:lpstr>自己評価結果!Print_Area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2020-07-13T09:23:09Z</dcterms:created>
  <dcterms:modified xsi:type="dcterms:W3CDTF">2024-07-03T01:00:35Z</dcterms:modified>
</cp:coreProperties>
</file>