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codeName="ThisWorkbook" defaultThemeVersion="166925"/>
  <xr:revisionPtr revIDLastSave="0" documentId="13_ncr:1_{EF4DC449-C0A1-454A-8A66-79EE022C8D44}" xr6:coauthVersionLast="47" xr6:coauthVersionMax="47" xr10:uidLastSave="{00000000-0000-0000-0000-000000000000}"/>
  <workbookProtection workbookAlgorithmName="SHA-512" workbookHashValue="CVdH3WBwGzNDFe6aYv93hFhjd9Kbr1qB8gLemz68cgwLTrf8kVtyVI/A4mvJHtuYWGeHzGNLtisqjNiSOwmEFg==" workbookSaltValue="EAXkPEY5A7eV3TCNRN7CGA==" workbookSpinCount="100000" lockStructure="1"/>
  <bookViews>
    <workbookView xWindow="30750" yWindow="1950" windowWidth="26670" windowHeight="12705" activeTab="1" xr2:uid="{52930C45-A19F-41DF-92A9-F4A6E50DB327}"/>
  </bookViews>
  <sheets>
    <sheet name="様式第１４" sheetId="11" r:id="rId1"/>
    <sheet name="様式第１５" sheetId="6" r:id="rId2"/>
  </sheets>
  <definedNames>
    <definedName name="_xlnm.Print_Area" localSheetId="0">様式第１４!$A$1:$O$28</definedName>
    <definedName name="_xlnm.Print_Area" localSheetId="1">様式第１５!$A$1:$O$28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6" l="1"/>
  <c r="N10" i="11" s="1"/>
  <c r="N14" i="6"/>
  <c r="N14" i="11" s="1"/>
  <c r="H4" i="6"/>
  <c r="D6" i="6"/>
  <c r="D6" i="11" s="1"/>
  <c r="D14" i="6"/>
  <c r="D14" i="11" s="1"/>
  <c r="C14" i="6"/>
  <c r="B14" i="6" s="1"/>
  <c r="B14" i="11" s="1"/>
  <c r="K14" i="6"/>
  <c r="L14" i="6" s="1"/>
  <c r="L14" i="11" s="1"/>
  <c r="F14" i="6"/>
  <c r="E14" i="6"/>
  <c r="E14" i="11" s="1"/>
  <c r="M14" i="6"/>
  <c r="M14" i="11" s="1"/>
  <c r="M10" i="6"/>
  <c r="M10" i="11" s="1"/>
  <c r="K10" i="6"/>
  <c r="L10" i="6" s="1"/>
  <c r="L10" i="11" s="1"/>
  <c r="F10" i="6"/>
  <c r="F10" i="11" s="1"/>
  <c r="D10" i="6"/>
  <c r="D10" i="11" s="1"/>
  <c r="C10" i="6"/>
  <c r="B17" i="11"/>
  <c r="K10" i="11" l="1"/>
  <c r="K14" i="11"/>
  <c r="H14" i="6"/>
  <c r="H14" i="11" s="1"/>
  <c r="F14" i="11"/>
  <c r="C14" i="11"/>
  <c r="J14" i="6"/>
  <c r="J14" i="11" s="1"/>
  <c r="G14" i="6"/>
  <c r="G14" i="11" s="1"/>
  <c r="C10" i="11" l="1"/>
  <c r="B10" i="6"/>
  <c r="B10" i="11" l="1"/>
  <c r="G4" i="6"/>
  <c r="G4" i="11" s="1"/>
  <c r="B17" i="6" l="1"/>
  <c r="E10" i="6" l="1"/>
  <c r="H10" i="6" s="1"/>
  <c r="H10" i="11" l="1"/>
  <c r="E10" i="11"/>
</calcChain>
</file>

<file path=xl/sharedStrings.xml><?xml version="1.0" encoding="utf-8"?>
<sst xmlns="http://schemas.openxmlformats.org/spreadsheetml/2006/main" count="74" uniqueCount="47">
  <si>
    <t>財産名</t>
  </si>
  <si>
    <t>規格</t>
  </si>
  <si>
    <t>単価</t>
  </si>
  <si>
    <t>金額</t>
  </si>
  <si>
    <t>処分制限期間</t>
  </si>
  <si>
    <t>保管場所</t>
  </si>
  <si>
    <t>（注）</t>
  </si>
  <si>
    <t>（５）処分制限期間は、本交付規程第２３条第２項に定める期間を記載すること。</t>
  </si>
  <si>
    <r>
      <t>（備考）用紙は、日本</t>
    </r>
    <r>
      <rPr>
        <sz val="9"/>
        <color rgb="FF000000"/>
        <rFont val="ＭＳ 明朝"/>
        <family val="1"/>
        <charset val="128"/>
      </rPr>
      <t>産業</t>
    </r>
    <r>
      <rPr>
        <sz val="9"/>
        <color theme="1"/>
        <rFont val="ＭＳ 明朝"/>
        <family val="1"/>
        <charset val="128"/>
      </rPr>
      <t>規格Ａ４とし、縦位置とする。</t>
    </r>
  </si>
  <si>
    <t>号</t>
    <rPh sb="0" eb="1">
      <t>ゴウ</t>
    </rPh>
    <phoneticPr fontId="6"/>
  </si>
  <si>
    <t>取得
年月日</t>
    <phoneticPr fontId="6"/>
  </si>
  <si>
    <t>（３）数量は、同一規格等であれば一括して記載して差し支えない。単価が異なる場合は分割して記載すること。</t>
    <phoneticPr fontId="6"/>
  </si>
  <si>
    <t>（４）取得年月日は、検収年月日を記載すること。</t>
    <phoneticPr fontId="6"/>
  </si>
  <si>
    <t>（２）財産名の区分は、（ア）不動産、（イ）船舶、航空機、浮標、浮さん橋及び浮ドツク、（ウ）（ア）（イ）</t>
    <phoneticPr fontId="6"/>
  </si>
  <si>
    <t>　　　に掲げるものの従物、（エ）車両及び運搬具、工具、器具及び備品、機械及び装置、（オ）無形資産、（カ）</t>
    <phoneticPr fontId="6"/>
  </si>
  <si>
    <t>　　　開発研究用資産、（キ）その他の物件とする。</t>
    <phoneticPr fontId="6"/>
  </si>
  <si>
    <t>（１）対象となる取得財産等は、取得価格又は効用の増加価格が本交付規程第２３条第１項に定める処分制限額以</t>
    <phoneticPr fontId="6"/>
  </si>
  <si>
    <t>　　　上の財産とする。</t>
    <phoneticPr fontId="6"/>
  </si>
  <si>
    <t>交付決定番号　第</t>
    <phoneticPr fontId="6"/>
  </si>
  <si>
    <t>（令和</t>
    <phoneticPr fontId="6"/>
  </si>
  <si>
    <t>年度）</t>
    <phoneticPr fontId="6"/>
  </si>
  <si>
    <t xml:space="preserve">
円</t>
    <rPh sb="1" eb="2">
      <t>エン</t>
    </rPh>
    <phoneticPr fontId="6"/>
  </si>
  <si>
    <t>備考</t>
    <rPh sb="0" eb="2">
      <t>ビコウ</t>
    </rPh>
    <phoneticPr fontId="6"/>
  </si>
  <si>
    <t>1台目</t>
    <rPh sb="1" eb="3">
      <t>ダイメ</t>
    </rPh>
    <phoneticPr fontId="6"/>
  </si>
  <si>
    <t>2台目</t>
    <rPh sb="1" eb="3">
      <t>ダイメ</t>
    </rPh>
    <phoneticPr fontId="6"/>
  </si>
  <si>
    <t>●交付決定番号を入力してください</t>
    <rPh sb="1" eb="7">
      <t>コウフケッテイバンゴウ</t>
    </rPh>
    <rPh sb="8" eb="10">
      <t>ニュウリョク</t>
    </rPh>
    <phoneticPr fontId="6"/>
  </si>
  <si>
    <t>※ログインIDと同じ</t>
    <rPh sb="8" eb="9">
      <t>オナ</t>
    </rPh>
    <phoneticPr fontId="6"/>
  </si>
  <si>
    <t>●取得財産の情報を入力してください</t>
    <rPh sb="1" eb="3">
      <t>シュトク</t>
    </rPh>
    <rPh sb="3" eb="5">
      <t>ザイサン</t>
    </rPh>
    <rPh sb="6" eb="8">
      <t>ジョウホウ</t>
    </rPh>
    <rPh sb="9" eb="11">
      <t>ニュウリョク</t>
    </rPh>
    <phoneticPr fontId="6"/>
  </si>
  <si>
    <t>数量</t>
    <rPh sb="0" eb="2">
      <t>スウリョウ</t>
    </rPh>
    <phoneticPr fontId="6"/>
  </si>
  <si>
    <t>（様式第１４）</t>
    <phoneticPr fontId="6"/>
  </si>
  <si>
    <t>備考</t>
    <phoneticPr fontId="6"/>
  </si>
  <si>
    <t>区分</t>
    <phoneticPr fontId="6"/>
  </si>
  <si>
    <t>数量</t>
    <phoneticPr fontId="6"/>
  </si>
  <si>
    <r>
      <t>事業場名</t>
    </r>
    <r>
      <rPr>
        <sz val="9"/>
        <color theme="1"/>
        <rFont val="メイリオ"/>
        <family val="3"/>
        <charset val="128"/>
      </rPr>
      <t>（Alt+Enterで改行可）</t>
    </r>
    <rPh sb="0" eb="4">
      <t>ジギョウバメイ</t>
    </rPh>
    <rPh sb="15" eb="17">
      <t>カイギョウ</t>
    </rPh>
    <rPh sb="17" eb="18">
      <t>カ</t>
    </rPh>
    <phoneticPr fontId="6"/>
  </si>
  <si>
    <r>
      <t>事業場住所</t>
    </r>
    <r>
      <rPr>
        <sz val="9"/>
        <color theme="1"/>
        <rFont val="メイリオ"/>
        <family val="3"/>
        <charset val="128"/>
      </rPr>
      <t>（Alt+Enterで改行可）</t>
    </r>
    <rPh sb="0" eb="5">
      <t>ジギョウバジュウショ</t>
    </rPh>
    <phoneticPr fontId="6"/>
  </si>
  <si>
    <t>※税抜で入力してください</t>
    <rPh sb="1" eb="3">
      <t>ゼイヌキ</t>
    </rPh>
    <rPh sb="4" eb="6">
      <t>ニュウリョク</t>
    </rPh>
    <phoneticPr fontId="6"/>
  </si>
  <si>
    <t>検収年月日</t>
    <rPh sb="0" eb="2">
      <t>ケンシュウ</t>
    </rPh>
    <rPh sb="2" eb="5">
      <t>ネンガッピ</t>
    </rPh>
    <rPh sb="4" eb="5">
      <t>ビ</t>
    </rPh>
    <phoneticPr fontId="6"/>
  </si>
  <si>
    <t>取得財産等管理明細表</t>
    <rPh sb="7" eb="9">
      <t>メイサイ</t>
    </rPh>
    <rPh sb="9" eb="10">
      <t>ヒョウ</t>
    </rPh>
    <phoneticPr fontId="6"/>
  </si>
  <si>
    <t>（様式第１５）</t>
    <phoneticPr fontId="6"/>
  </si>
  <si>
    <t>※補助対象機器の購入金額が単価50万円未満（税抜）の場合は、提出不要です。</t>
  </si>
  <si>
    <t>取得財産等管理台帳</t>
    <rPh sb="7" eb="9">
      <t>ダイチョウ</t>
    </rPh>
    <phoneticPr fontId="6"/>
  </si>
  <si>
    <t>●様式第１５と同じ内容を表示しています。</t>
    <rPh sb="1" eb="4">
      <t>ヨウシキダイ</t>
    </rPh>
    <rPh sb="7" eb="8">
      <t>オナ</t>
    </rPh>
    <rPh sb="9" eb="11">
      <t>ナイヨウ</t>
    </rPh>
    <rPh sb="12" eb="14">
      <t>ヒョウジ</t>
    </rPh>
    <phoneticPr fontId="6"/>
  </si>
  <si>
    <t>●様式第１５シートにある入力欄から入力してください。</t>
    <rPh sb="1" eb="4">
      <t>ヨウシキダイ</t>
    </rPh>
    <rPh sb="12" eb="14">
      <t>ニュウリョク</t>
    </rPh>
    <rPh sb="14" eb="15">
      <t>ラン</t>
    </rPh>
    <rPh sb="17" eb="19">
      <t>ニュウリョク</t>
    </rPh>
    <phoneticPr fontId="6"/>
  </si>
  <si>
    <t>※３台目以降入力する場合は、HPから同じファイルをダウンロードして入力してください。</t>
    <rPh sb="2" eb="4">
      <t>ダイメ</t>
    </rPh>
    <rPh sb="4" eb="6">
      <t>イコウ</t>
    </rPh>
    <rPh sb="6" eb="8">
      <t>ニュウリョク</t>
    </rPh>
    <rPh sb="10" eb="12">
      <t>バアイ</t>
    </rPh>
    <rPh sb="18" eb="19">
      <t>オナ</t>
    </rPh>
    <rPh sb="33" eb="35">
      <t>ニュウリョク</t>
    </rPh>
    <phoneticPr fontId="6"/>
  </si>
  <si>
    <t>導入した機器の
名称、型式</t>
    <rPh sb="0" eb="2">
      <t>ドウニュウ</t>
    </rPh>
    <rPh sb="4" eb="6">
      <t>キキ</t>
    </rPh>
    <rPh sb="8" eb="10">
      <t>メイショウ</t>
    </rPh>
    <rPh sb="11" eb="13">
      <t>カタシキ</t>
    </rPh>
    <phoneticPr fontId="6"/>
  </si>
  <si>
    <t>導入した機器の
品番</t>
    <rPh sb="0" eb="2">
      <t>ドウニュウ</t>
    </rPh>
    <rPh sb="4" eb="6">
      <t>キキ</t>
    </rPh>
    <rPh sb="8" eb="10">
      <t>ヒンバン</t>
    </rPh>
    <phoneticPr fontId="6"/>
  </si>
  <si>
    <r>
      <t>購入単価</t>
    </r>
    <r>
      <rPr>
        <b/>
        <sz val="11"/>
        <color rgb="FFFF0000"/>
        <rFont val="メイリオ"/>
        <family val="3"/>
        <charset val="128"/>
      </rPr>
      <t>（税抜）</t>
    </r>
    <rPh sb="0" eb="2">
      <t>コウニュウ</t>
    </rPh>
    <rPh sb="2" eb="4">
      <t>タンカ</t>
    </rPh>
    <rPh sb="5" eb="7">
      <t>ゼイヌキ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</si>
</sst>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);[Red]\(#,##0\)"/>
    <numFmt numFmtId="177" formatCode="[$]ggge&quot;年&quot;m&quot;月&quot;d&quot;日&quot;;@" x16r2:formatCode16="[$-ja-JP-x-gannen]ggge&quot;年&quot;m&quot;月&quot;d&quot;日&quot;;@"/>
    <numFmt numFmtId="178" formatCode="[$-411]ggge&quot;年&quot;m&quot;月&quot;d&quot;日&quot;;@"/>
  </numFmts>
  <fonts count="23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9"/>
      <color rgb="FF000000"/>
      <name val="Century"/>
      <family val="1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rgb="FF000000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1" fillId="0" borderId="0"/>
    <xf numFmtId="0" fontId="1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0" fillId="0" borderId="0" xfId="0" applyAlignment="1" applyProtection="1">
      <alignment vertical="top"/>
      <protection hidden="1"/>
    </xf>
    <xf numFmtId="0" fontId="0" fillId="0" borderId="0" xfId="0" applyAlignment="1" applyProtection="1">
      <alignment vertical="top" shrinkToFit="1"/>
      <protection hidden="1"/>
    </xf>
    <xf numFmtId="0" fontId="0" fillId="0" borderId="0" xfId="0" applyAlignment="1" applyProtection="1">
      <alignment horizontal="center" vertical="top"/>
      <protection hidden="1"/>
    </xf>
    <xf numFmtId="0" fontId="1" fillId="0" borderId="0" xfId="0" applyFont="1" applyAlignment="1" applyProtection="1">
      <alignment horizontal="justify" vertical="center"/>
      <protection hidden="1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0" xfId="0" applyFo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 shrinkToFit="1"/>
      <protection hidden="1"/>
    </xf>
    <xf numFmtId="0" fontId="8" fillId="0" borderId="0" xfId="0" applyFont="1" applyProtection="1">
      <alignment vertical="center"/>
      <protection hidden="1"/>
    </xf>
    <xf numFmtId="0" fontId="8" fillId="0" borderId="0" xfId="0" applyFont="1" applyAlignment="1" applyProtection="1">
      <alignment vertical="center" shrinkToFi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" fillId="0" borderId="10" xfId="0" applyFont="1" applyBorder="1" applyAlignment="1" applyProtection="1">
      <alignment horizontal="left" vertical="center"/>
      <protection hidden="1"/>
    </xf>
    <xf numFmtId="0" fontId="0" fillId="0" borderId="10" xfId="0" applyBorder="1" applyProtection="1">
      <alignment vertical="center"/>
      <protection hidden="1"/>
    </xf>
    <xf numFmtId="0" fontId="0" fillId="0" borderId="10" xfId="0" applyBorder="1" applyAlignment="1" applyProtection="1">
      <alignment vertical="center" shrinkToFit="1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justify" vertical="center"/>
      <protection hidden="1"/>
    </xf>
    <xf numFmtId="0" fontId="13" fillId="0" borderId="0" xfId="0" applyFont="1" applyProtection="1">
      <alignment vertical="center"/>
      <protection hidden="1"/>
    </xf>
    <xf numFmtId="0" fontId="14" fillId="0" borderId="0" xfId="0" applyFont="1" applyAlignment="1" applyProtection="1">
      <alignment vertical="top"/>
      <protection hidden="1"/>
    </xf>
    <xf numFmtId="0" fontId="14" fillId="0" borderId="0" xfId="0" applyFont="1" applyProtection="1">
      <alignment vertical="center"/>
      <protection hidden="1"/>
    </xf>
    <xf numFmtId="0" fontId="15" fillId="0" borderId="4" xfId="0" applyFont="1" applyBorder="1" applyAlignment="1" applyProtection="1">
      <alignment horizontal="center" vertical="top" shrinkToFit="1"/>
      <protection hidden="1"/>
    </xf>
    <xf numFmtId="0" fontId="9" fillId="0" borderId="6" xfId="0" applyFont="1" applyBorder="1" applyAlignment="1" applyProtection="1">
      <alignment horizontal="center" vertical="top" shrinkToFit="1"/>
      <protection hidden="1"/>
    </xf>
    <xf numFmtId="0" fontId="15" fillId="0" borderId="4" xfId="0" applyFont="1" applyBorder="1" applyAlignment="1" applyProtection="1">
      <alignment horizontal="center" vertical="center" shrinkToFit="1"/>
      <protection hidden="1"/>
    </xf>
    <xf numFmtId="0" fontId="15" fillId="0" borderId="7" xfId="0" applyFont="1" applyBorder="1" applyAlignment="1" applyProtection="1">
      <alignment horizontal="center" vertical="center" shrinkToFit="1"/>
      <protection hidden="1"/>
    </xf>
    <xf numFmtId="0" fontId="9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15" fillId="0" borderId="3" xfId="0" applyFont="1" applyBorder="1" applyAlignment="1" applyProtection="1">
      <alignment horizontal="center" vertical="top" shrinkToFit="1"/>
      <protection hidden="1"/>
    </xf>
    <xf numFmtId="0" fontId="14" fillId="0" borderId="5" xfId="0" applyFont="1" applyBorder="1" applyAlignment="1" applyProtection="1">
      <alignment vertical="top"/>
      <protection hidden="1"/>
    </xf>
    <xf numFmtId="0" fontId="0" fillId="0" borderId="5" xfId="0" applyBorder="1">
      <alignment vertical="center"/>
    </xf>
    <xf numFmtId="0" fontId="14" fillId="0" borderId="5" xfId="0" applyFont="1" applyBorder="1">
      <alignment vertical="center"/>
    </xf>
    <xf numFmtId="0" fontId="14" fillId="0" borderId="0" xfId="0" applyFont="1">
      <alignment vertical="center"/>
    </xf>
    <xf numFmtId="38" fontId="15" fillId="0" borderId="1" xfId="5" applyFont="1" applyBorder="1" applyAlignment="1" applyProtection="1">
      <alignment horizontal="center" vertical="top" shrinkToFit="1"/>
      <protection hidden="1"/>
    </xf>
    <xf numFmtId="38" fontId="15" fillId="0" borderId="5" xfId="5" applyFont="1" applyBorder="1" applyAlignment="1" applyProtection="1">
      <alignment horizontal="center" vertical="center" shrinkToFit="1"/>
      <protection hidden="1"/>
    </xf>
    <xf numFmtId="38" fontId="15" fillId="0" borderId="5" xfId="5" applyFont="1" applyBorder="1" applyAlignment="1" applyProtection="1">
      <alignment horizontal="center" vertical="top" shrinkToFit="1"/>
      <protection hidden="1"/>
    </xf>
    <xf numFmtId="0" fontId="9" fillId="0" borderId="0" xfId="0" applyFont="1" applyAlignment="1" applyProtection="1">
      <alignment horizontal="center" vertical="center" shrinkToFit="1"/>
      <protection hidden="1"/>
    </xf>
    <xf numFmtId="0" fontId="20" fillId="0" borderId="0" xfId="0" applyFont="1" applyAlignment="1" applyProtection="1">
      <alignment horizontal="center" vertical="top"/>
      <protection hidden="1"/>
    </xf>
    <xf numFmtId="0" fontId="14" fillId="2" borderId="0" xfId="0" applyFont="1" applyFill="1" applyAlignment="1" applyProtection="1">
      <alignment vertical="top"/>
      <protection hidden="1"/>
    </xf>
    <xf numFmtId="0" fontId="0" fillId="2" borderId="0" xfId="0" applyFill="1" applyProtection="1">
      <alignment vertical="center"/>
      <protection hidden="1"/>
    </xf>
    <xf numFmtId="0" fontId="1" fillId="2" borderId="0" xfId="0" applyFont="1" applyFill="1" applyAlignment="1" applyProtection="1">
      <alignment horizontal="justify" vertical="center"/>
      <protection hidden="1"/>
    </xf>
    <xf numFmtId="0" fontId="0" fillId="2" borderId="0" xfId="0" applyFill="1" applyAlignment="1" applyProtection="1">
      <alignment vertical="center" shrinkToFit="1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14" fillId="2" borderId="0" xfId="0" applyFont="1" applyFill="1" applyProtection="1">
      <alignment vertical="center"/>
      <protection hidden="1"/>
    </xf>
    <xf numFmtId="0" fontId="5" fillId="2" borderId="0" xfId="0" applyFont="1" applyFill="1" applyAlignment="1" applyProtection="1">
      <alignment horizontal="justify" vertical="center"/>
      <protection hidden="1"/>
    </xf>
    <xf numFmtId="0" fontId="0" fillId="3" borderId="0" xfId="0" applyFill="1" applyAlignment="1" applyProtection="1">
      <alignment vertical="top"/>
      <protection hidden="1"/>
    </xf>
    <xf numFmtId="0" fontId="0" fillId="3" borderId="0" xfId="0" applyFill="1" applyAlignment="1" applyProtection="1">
      <alignment vertical="top" shrinkToFit="1"/>
      <protection hidden="1"/>
    </xf>
    <xf numFmtId="0" fontId="0" fillId="3" borderId="0" xfId="0" applyFill="1" applyAlignment="1" applyProtection="1">
      <alignment horizontal="center" vertical="top"/>
      <protection hidden="1"/>
    </xf>
    <xf numFmtId="0" fontId="18" fillId="3" borderId="5" xfId="0" applyFont="1" applyFill="1" applyBorder="1" applyAlignment="1">
      <alignment vertical="top"/>
    </xf>
    <xf numFmtId="0" fontId="21" fillId="3" borderId="0" xfId="0" applyFont="1" applyFill="1">
      <alignment vertical="center"/>
    </xf>
    <xf numFmtId="0" fontId="14" fillId="3" borderId="0" xfId="0" applyFont="1" applyFill="1" applyAlignment="1" applyProtection="1">
      <alignment vertical="top"/>
      <protection hidden="1"/>
    </xf>
    <xf numFmtId="0" fontId="0" fillId="3" borderId="0" xfId="0" applyFill="1" applyProtection="1">
      <alignment vertical="center"/>
      <protection hidden="1"/>
    </xf>
    <xf numFmtId="0" fontId="1" fillId="3" borderId="0" xfId="0" applyFont="1" applyFill="1" applyAlignment="1" applyProtection="1">
      <alignment horizontal="justify" vertical="center"/>
      <protection hidden="1"/>
    </xf>
    <xf numFmtId="0" fontId="0" fillId="3" borderId="0" xfId="0" applyFill="1" applyAlignment="1" applyProtection="1">
      <alignment vertical="center" shrinkToFit="1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14" fillId="3" borderId="5" xfId="0" applyFont="1" applyFill="1" applyBorder="1" applyProtection="1">
      <alignment vertical="center"/>
      <protection hidden="1"/>
    </xf>
    <xf numFmtId="0" fontId="18" fillId="3" borderId="0" xfId="0" applyFont="1" applyFill="1">
      <alignment vertical="center"/>
    </xf>
    <xf numFmtId="0" fontId="14" fillId="3" borderId="0" xfId="0" applyFont="1" applyFill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7" fillId="3" borderId="0" xfId="0" applyFont="1" applyFill="1" applyProtection="1">
      <alignment vertical="center"/>
      <protection hidden="1"/>
    </xf>
    <xf numFmtId="0" fontId="7" fillId="3" borderId="0" xfId="0" applyFont="1" applyFill="1" applyAlignment="1" applyProtection="1">
      <alignment horizontal="right" vertical="center"/>
      <protection hidden="1"/>
    </xf>
    <xf numFmtId="0" fontId="7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 shrinkToFit="1"/>
      <protection hidden="1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20" fillId="3" borderId="0" xfId="0" applyFont="1" applyFill="1" applyAlignment="1" applyProtection="1">
      <alignment horizontal="center" vertical="top" shrinkToFit="1"/>
      <protection hidden="1"/>
    </xf>
    <xf numFmtId="0" fontId="13" fillId="3" borderId="0" xfId="0" applyFont="1" applyFill="1" applyProtection="1">
      <alignment vertical="center"/>
      <protection hidden="1"/>
    </xf>
    <xf numFmtId="0" fontId="8" fillId="3" borderId="0" xfId="0" applyFont="1" applyFill="1" applyProtection="1">
      <alignment vertical="center"/>
      <protection hidden="1"/>
    </xf>
    <xf numFmtId="0" fontId="8" fillId="3" borderId="0" xfId="0" applyFont="1" applyFill="1" applyAlignment="1" applyProtection="1">
      <alignment vertical="center" shrinkToFit="1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15" fillId="3" borderId="3" xfId="0" applyFont="1" applyFill="1" applyBorder="1" applyAlignment="1" applyProtection="1">
      <alignment horizontal="center" vertical="top" shrinkToFit="1"/>
      <protection hidden="1"/>
    </xf>
    <xf numFmtId="0" fontId="15" fillId="3" borderId="3" xfId="0" applyFont="1" applyFill="1" applyBorder="1" applyAlignment="1" applyProtection="1">
      <alignment horizontal="center" vertical="top" wrapText="1" shrinkToFit="1"/>
      <protection hidden="1"/>
    </xf>
    <xf numFmtId="38" fontId="15" fillId="3" borderId="1" xfId="5" applyFont="1" applyFill="1" applyBorder="1" applyAlignment="1" applyProtection="1">
      <alignment horizontal="center" vertical="top" shrinkToFit="1"/>
      <protection hidden="1"/>
    </xf>
    <xf numFmtId="0" fontId="9" fillId="3" borderId="2" xfId="0" applyFont="1" applyFill="1" applyBorder="1" applyAlignment="1" applyProtection="1">
      <alignment horizontal="center" vertical="center" shrinkToFit="1"/>
      <protection hidden="1"/>
    </xf>
    <xf numFmtId="0" fontId="15" fillId="3" borderId="4" xfId="0" applyFont="1" applyFill="1" applyBorder="1" applyAlignment="1" applyProtection="1">
      <alignment horizontal="center" vertical="center" shrinkToFit="1"/>
      <protection hidden="1"/>
    </xf>
    <xf numFmtId="38" fontId="15" fillId="3" borderId="5" xfId="5" applyFont="1" applyFill="1" applyBorder="1" applyAlignment="1" applyProtection="1">
      <alignment horizontal="center" vertical="center" shrinkToFit="1"/>
      <protection hidden="1"/>
    </xf>
    <xf numFmtId="0" fontId="9" fillId="3" borderId="6" xfId="0" applyFont="1" applyFill="1" applyBorder="1" applyAlignment="1" applyProtection="1">
      <alignment horizontal="center" vertical="top" shrinkToFit="1"/>
      <protection hidden="1"/>
    </xf>
    <xf numFmtId="0" fontId="0" fillId="3" borderId="0" xfId="0" applyFill="1">
      <alignment vertical="center"/>
    </xf>
    <xf numFmtId="0" fontId="16" fillId="3" borderId="5" xfId="0" applyFont="1" applyFill="1" applyBorder="1" applyAlignment="1" applyProtection="1">
      <alignment horizontal="right" vertical="center" shrinkToFit="1"/>
      <protection hidden="1"/>
    </xf>
    <xf numFmtId="0" fontId="14" fillId="3" borderId="0" xfId="0" applyFont="1" applyFill="1" applyAlignment="1" applyProtection="1">
      <alignment vertical="top" wrapText="1"/>
      <protection hidden="1"/>
    </xf>
    <xf numFmtId="0" fontId="14" fillId="3" borderId="0" xfId="0" applyFont="1" applyFill="1" applyAlignment="1" applyProtection="1">
      <protection hidden="1"/>
    </xf>
    <xf numFmtId="0" fontId="14" fillId="3" borderId="5" xfId="0" applyFont="1" applyFill="1" applyBorder="1" applyAlignment="1" applyProtection="1">
      <alignment horizontal="center" vertical="center"/>
      <protection hidden="1"/>
    </xf>
    <xf numFmtId="49" fontId="16" fillId="3" borderId="12" xfId="0" applyNumberFormat="1" applyFont="1" applyFill="1" applyBorder="1" applyAlignment="1" applyProtection="1">
      <alignment horizontal="left" vertical="center" wrapText="1"/>
      <protection locked="0"/>
    </xf>
    <xf numFmtId="6" fontId="14" fillId="3" borderId="12" xfId="6" applyFont="1" applyFill="1" applyBorder="1" applyAlignment="1" applyProtection="1">
      <alignment horizontal="right" vertical="center"/>
      <protection locked="0"/>
    </xf>
    <xf numFmtId="14" fontId="14" fillId="3" borderId="12" xfId="0" applyNumberFormat="1" applyFont="1" applyFill="1" applyBorder="1" applyAlignment="1" applyProtection="1">
      <alignment horizontal="left" vertical="center"/>
      <protection locked="0"/>
    </xf>
    <xf numFmtId="0" fontId="17" fillId="3" borderId="12" xfId="0" applyFont="1" applyFill="1" applyBorder="1" applyAlignment="1" applyProtection="1">
      <alignment horizontal="left" vertical="center" wrapText="1"/>
      <protection locked="0"/>
    </xf>
    <xf numFmtId="49" fontId="14" fillId="3" borderId="12" xfId="0" applyNumberFormat="1" applyFont="1" applyFill="1" applyBorder="1" applyAlignment="1" applyProtection="1">
      <alignment vertical="center" wrapText="1"/>
      <protection locked="0"/>
    </xf>
    <xf numFmtId="0" fontId="15" fillId="3" borderId="4" xfId="0" applyFont="1" applyFill="1" applyBorder="1" applyAlignment="1" applyProtection="1">
      <alignment horizontal="center" vertical="top" shrinkToFit="1"/>
      <protection hidden="1"/>
    </xf>
    <xf numFmtId="0" fontId="15" fillId="3" borderId="4" xfId="0" applyFont="1" applyFill="1" applyBorder="1" applyAlignment="1" applyProtection="1">
      <alignment horizontal="center" vertical="top" wrapText="1" shrinkToFit="1"/>
      <protection hidden="1"/>
    </xf>
    <xf numFmtId="38" fontId="15" fillId="3" borderId="5" xfId="5" applyFont="1" applyFill="1" applyBorder="1" applyAlignment="1" applyProtection="1">
      <alignment horizontal="center" vertical="top" shrinkToFit="1"/>
      <protection hidden="1"/>
    </xf>
    <xf numFmtId="0" fontId="9" fillId="3" borderId="6" xfId="0" applyFont="1" applyFill="1" applyBorder="1" applyAlignment="1" applyProtection="1">
      <alignment horizontal="center" vertical="center" shrinkToFit="1"/>
      <protection hidden="1"/>
    </xf>
    <xf numFmtId="0" fontId="19" fillId="3" borderId="0" xfId="0" applyFont="1" applyFill="1" applyAlignment="1" applyProtection="1">
      <alignment vertical="top"/>
      <protection hidden="1"/>
    </xf>
    <xf numFmtId="0" fontId="15" fillId="3" borderId="7" xfId="0" applyFont="1" applyFill="1" applyBorder="1" applyAlignment="1" applyProtection="1">
      <alignment horizontal="center" vertical="center" shrinkToFit="1"/>
      <protection hidden="1"/>
    </xf>
    <xf numFmtId="0" fontId="1" fillId="3" borderId="10" xfId="0" applyFont="1" applyFill="1" applyBorder="1" applyAlignment="1" applyProtection="1">
      <alignment horizontal="left" vertical="center"/>
      <protection hidden="1"/>
    </xf>
    <xf numFmtId="0" fontId="0" fillId="3" borderId="10" xfId="0" applyFill="1" applyBorder="1" applyProtection="1">
      <alignment vertical="center"/>
      <protection hidden="1"/>
    </xf>
    <xf numFmtId="0" fontId="0" fillId="3" borderId="10" xfId="0" applyFill="1" applyBorder="1" applyAlignment="1" applyProtection="1">
      <alignment vertical="center" shrinkToFit="1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5" fillId="0" borderId="4" xfId="0" applyFont="1" applyBorder="1" applyAlignment="1" applyProtection="1">
      <alignment horizontal="left" vertical="top" wrapText="1" shrinkToFit="1"/>
      <protection hidden="1"/>
    </xf>
    <xf numFmtId="0" fontId="15" fillId="0" borderId="7" xfId="0" applyFont="1" applyBorder="1" applyAlignment="1" applyProtection="1">
      <alignment horizontal="left" vertical="top" wrapText="1" shrinkToFi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176" fontId="15" fillId="0" borderId="1" xfId="0" applyNumberFormat="1" applyFont="1" applyBorder="1" applyAlignment="1" applyProtection="1">
      <alignment horizontal="center" vertical="top" shrinkToFit="1"/>
      <protection hidden="1"/>
    </xf>
    <xf numFmtId="176" fontId="15" fillId="0" borderId="10" xfId="0" applyNumberFormat="1" applyFont="1" applyBorder="1" applyAlignment="1" applyProtection="1">
      <alignment horizontal="center" vertical="top" shrinkToFit="1"/>
      <protection hidden="1"/>
    </xf>
    <xf numFmtId="0" fontId="15" fillId="0" borderId="3" xfId="0" applyFont="1" applyBorder="1" applyAlignment="1" applyProtection="1">
      <alignment vertical="top" wrapText="1" shrinkToFit="1"/>
      <protection hidden="1"/>
    </xf>
    <xf numFmtId="0" fontId="15" fillId="0" borderId="4" xfId="0" applyFont="1" applyBorder="1" applyAlignment="1" applyProtection="1">
      <alignment vertical="top" wrapText="1" shrinkToFit="1"/>
      <protection hidden="1"/>
    </xf>
    <xf numFmtId="176" fontId="15" fillId="0" borderId="5" xfId="0" applyNumberFormat="1" applyFont="1" applyBorder="1" applyAlignment="1" applyProtection="1">
      <alignment horizontal="center" vertical="center" shrinkToFit="1"/>
      <protection hidden="1"/>
    </xf>
    <xf numFmtId="176" fontId="15" fillId="0" borderId="0" xfId="0" applyNumberFormat="1" applyFont="1" applyAlignment="1" applyProtection="1">
      <alignment horizontal="center" vertical="center" shrinkToFit="1"/>
      <protection hidden="1"/>
    </xf>
    <xf numFmtId="0" fontId="15" fillId="0" borderId="3" xfId="0" applyFont="1" applyBorder="1" applyAlignment="1" applyProtection="1">
      <alignment horizontal="left" vertical="top" wrapText="1" shrinkToFit="1"/>
      <protection hidden="1"/>
    </xf>
    <xf numFmtId="176" fontId="15" fillId="0" borderId="5" xfId="0" applyNumberFormat="1" applyFont="1" applyBorder="1" applyAlignment="1" applyProtection="1">
      <alignment horizontal="center" vertical="top" shrinkToFit="1"/>
      <protection hidden="1"/>
    </xf>
    <xf numFmtId="176" fontId="15" fillId="0" borderId="0" xfId="0" applyNumberFormat="1" applyFont="1" applyAlignment="1" applyProtection="1">
      <alignment horizontal="center" vertical="top" shrinkToFit="1"/>
      <protection hidden="1"/>
    </xf>
    <xf numFmtId="0" fontId="22" fillId="0" borderId="5" xfId="7" applyBorder="1" applyProtection="1">
      <alignment vertical="center"/>
      <protection locked="0"/>
    </xf>
    <xf numFmtId="0" fontId="22" fillId="0" borderId="0" xfId="7" applyBorder="1" applyProtection="1">
      <alignment vertical="center"/>
      <protection locked="0"/>
    </xf>
    <xf numFmtId="178" fontId="15" fillId="0" borderId="4" xfId="0" applyNumberFormat="1" applyFont="1" applyBorder="1" applyAlignment="1" applyProtection="1">
      <alignment horizontal="center" vertical="top" wrapText="1" shrinkToFit="1"/>
      <protection hidden="1"/>
    </xf>
    <xf numFmtId="178" fontId="15" fillId="0" borderId="7" xfId="0" applyNumberFormat="1" applyFont="1" applyBorder="1" applyAlignment="1" applyProtection="1">
      <alignment horizontal="center" vertical="top" wrapText="1" shrinkToFit="1"/>
      <protection hidden="1"/>
    </xf>
    <xf numFmtId="178" fontId="15" fillId="0" borderId="3" xfId="0" applyNumberFormat="1" applyFont="1" applyBorder="1" applyAlignment="1" applyProtection="1">
      <alignment horizontal="center" vertical="top" wrapText="1" shrinkToFit="1"/>
      <protection hidden="1"/>
    </xf>
    <xf numFmtId="0" fontId="3" fillId="3" borderId="0" xfId="0" applyFont="1" applyFill="1" applyAlignment="1" applyProtection="1">
      <alignment horizontal="left" vertical="center"/>
      <protection hidden="1"/>
    </xf>
    <xf numFmtId="0" fontId="15" fillId="3" borderId="3" xfId="0" applyFont="1" applyFill="1" applyBorder="1" applyAlignment="1" applyProtection="1">
      <alignment horizontal="left" vertical="top" wrapText="1" shrinkToFit="1"/>
      <protection hidden="1"/>
    </xf>
    <xf numFmtId="0" fontId="15" fillId="3" borderId="4" xfId="0" applyFont="1" applyFill="1" applyBorder="1" applyAlignment="1" applyProtection="1">
      <alignment horizontal="left" vertical="top" wrapText="1" shrinkToFit="1"/>
      <protection hidden="1"/>
    </xf>
    <xf numFmtId="0" fontId="15" fillId="3" borderId="7" xfId="0" applyFont="1" applyFill="1" applyBorder="1" applyAlignment="1" applyProtection="1">
      <alignment horizontal="left" vertical="top" wrapText="1" shrinkToFit="1"/>
      <protection hidden="1"/>
    </xf>
    <xf numFmtId="0" fontId="2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7" fillId="3" borderId="3" xfId="0" applyFont="1" applyFill="1" applyBorder="1" applyAlignment="1" applyProtection="1">
      <alignment horizontal="center" vertical="center" wrapText="1"/>
      <protection hidden="1"/>
    </xf>
    <xf numFmtId="0" fontId="7" fillId="3" borderId="4" xfId="0" applyFont="1" applyFill="1" applyBorder="1" applyAlignment="1" applyProtection="1">
      <alignment horizontal="center" vertical="center" wrapText="1"/>
      <protection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 applyProtection="1">
      <alignment horizontal="center" vertical="center" wrapText="1"/>
      <protection hidden="1"/>
    </xf>
    <xf numFmtId="0" fontId="7" fillId="3" borderId="2" xfId="0" applyFont="1" applyFill="1" applyBorder="1" applyAlignment="1" applyProtection="1">
      <alignment horizontal="center" vertical="center" wrapText="1"/>
      <protection hidden="1"/>
    </xf>
    <xf numFmtId="0" fontId="7" fillId="3" borderId="5" xfId="0" applyFont="1" applyFill="1" applyBorder="1" applyAlignment="1" applyProtection="1">
      <alignment horizontal="center" vertical="center" wrapText="1"/>
      <protection hidden="1"/>
    </xf>
    <xf numFmtId="0" fontId="7" fillId="3" borderId="6" xfId="0" applyFont="1" applyFill="1" applyBorder="1" applyAlignment="1" applyProtection="1">
      <alignment horizontal="center" vertical="center" wrapText="1"/>
      <protection hidden="1"/>
    </xf>
    <xf numFmtId="0" fontId="7" fillId="3" borderId="8" xfId="0" applyFont="1" applyFill="1" applyBorder="1" applyAlignment="1" applyProtection="1">
      <alignment horizontal="center" vertical="center" wrapText="1"/>
      <protection hidden="1"/>
    </xf>
    <xf numFmtId="0" fontId="7" fillId="3" borderId="9" xfId="0" applyFont="1" applyFill="1" applyBorder="1" applyAlignment="1" applyProtection="1">
      <alignment horizontal="center" vertical="center" wrapText="1"/>
      <protection hidden="1"/>
    </xf>
    <xf numFmtId="0" fontId="7" fillId="3" borderId="10" xfId="0" applyFont="1" applyFill="1" applyBorder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center" vertical="center" wrapText="1"/>
      <protection hidden="1"/>
    </xf>
    <xf numFmtId="0" fontId="7" fillId="3" borderId="11" xfId="0" applyFont="1" applyFill="1" applyBorder="1" applyAlignment="1" applyProtection="1">
      <alignment horizontal="center" vertical="center" wrapText="1"/>
      <protection hidden="1"/>
    </xf>
    <xf numFmtId="0" fontId="20" fillId="3" borderId="0" xfId="0" applyFont="1" applyFill="1" applyAlignment="1" applyProtection="1">
      <alignment horizontal="center" vertical="top"/>
      <protection hidden="1"/>
    </xf>
    <xf numFmtId="177" fontId="15" fillId="3" borderId="3" xfId="0" applyNumberFormat="1" applyFont="1" applyFill="1" applyBorder="1" applyAlignment="1" applyProtection="1">
      <alignment horizontal="center" vertical="top" wrapText="1" shrinkToFit="1"/>
      <protection hidden="1"/>
    </xf>
    <xf numFmtId="177" fontId="15" fillId="3" borderId="4" xfId="0" applyNumberFormat="1" applyFont="1" applyFill="1" applyBorder="1" applyAlignment="1" applyProtection="1">
      <alignment horizontal="center" vertical="top" wrapText="1" shrinkToFit="1"/>
      <protection hidden="1"/>
    </xf>
    <xf numFmtId="0" fontId="15" fillId="3" borderId="3" xfId="0" applyFont="1" applyFill="1" applyBorder="1" applyAlignment="1" applyProtection="1">
      <alignment vertical="top" wrapText="1" shrinkToFit="1"/>
      <protection hidden="1"/>
    </xf>
    <xf numFmtId="0" fontId="15" fillId="3" borderId="4" xfId="0" applyFont="1" applyFill="1" applyBorder="1" applyAlignment="1" applyProtection="1">
      <alignment vertical="top" wrapText="1" shrinkToFit="1"/>
      <protection hidden="1"/>
    </xf>
    <xf numFmtId="176" fontId="15" fillId="3" borderId="1" xfId="0" applyNumberFormat="1" applyFont="1" applyFill="1" applyBorder="1" applyAlignment="1" applyProtection="1">
      <alignment horizontal="center" vertical="top" shrinkToFit="1"/>
      <protection hidden="1"/>
    </xf>
    <xf numFmtId="176" fontId="15" fillId="3" borderId="10" xfId="0" applyNumberFormat="1" applyFont="1" applyFill="1" applyBorder="1" applyAlignment="1" applyProtection="1">
      <alignment horizontal="center" vertical="top" shrinkToFit="1"/>
      <protection hidden="1"/>
    </xf>
    <xf numFmtId="176" fontId="15" fillId="3" borderId="5" xfId="0" applyNumberFormat="1" applyFont="1" applyFill="1" applyBorder="1" applyAlignment="1" applyProtection="1">
      <alignment horizontal="center" vertical="center" shrinkToFit="1"/>
      <protection hidden="1"/>
    </xf>
    <xf numFmtId="176" fontId="15" fillId="3" borderId="0" xfId="0" applyNumberFormat="1" applyFont="1" applyFill="1" applyAlignment="1" applyProtection="1">
      <alignment horizontal="center" vertical="center" shrinkToFit="1"/>
      <protection hidden="1"/>
    </xf>
    <xf numFmtId="176" fontId="15" fillId="3" borderId="5" xfId="0" applyNumberFormat="1" applyFont="1" applyFill="1" applyBorder="1" applyAlignment="1" applyProtection="1">
      <alignment horizontal="center" vertical="top" shrinkToFit="1"/>
      <protection hidden="1"/>
    </xf>
    <xf numFmtId="176" fontId="15" fillId="3" borderId="0" xfId="0" applyNumberFormat="1" applyFont="1" applyFill="1" applyAlignment="1" applyProtection="1">
      <alignment horizontal="center" vertical="top" shrinkToFit="1"/>
      <protection hidden="1"/>
    </xf>
    <xf numFmtId="177" fontId="15" fillId="3" borderId="7" xfId="0" applyNumberFormat="1" applyFont="1" applyFill="1" applyBorder="1" applyAlignment="1" applyProtection="1">
      <alignment horizontal="center" vertical="top" wrapText="1" shrinkToFit="1"/>
      <protection hidden="1"/>
    </xf>
  </cellXfs>
  <cellStyles count="8">
    <cellStyle name="ハイパーリンク" xfId="7" builtinId="8"/>
    <cellStyle name="桁区切り" xfId="5" builtinId="6"/>
    <cellStyle name="桁区切り 2" xfId="3" xr:uid="{00000000-0005-0000-0000-000000000000}"/>
    <cellStyle name="通貨" xfId="6" builtinId="7"/>
    <cellStyle name="標準" xfId="0" builtinId="0"/>
    <cellStyle name="標準 2" xfId="4" xr:uid="{00000000-0005-0000-0000-000002000000}"/>
    <cellStyle name="標準 3" xfId="2" xr:uid="{00000000-0005-0000-0000-000003000000}"/>
    <cellStyle name="標準 4" xfId="1" xr:uid="{00000000-0005-0000-0000-000004000000}"/>
  </cellStyles>
  <dxfs count="2"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28575</xdr:colOff>
      <xdr:row>7</xdr:row>
      <xdr:rowOff>57541</xdr:rowOff>
    </xdr:from>
    <xdr:to>
      <xdr:col>19</xdr:col>
      <xdr:colOff>114300</xdr:colOff>
      <xdr:row>10</xdr:row>
      <xdr:rowOff>352425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E66E3897-33B7-9B3F-E4EB-B53ACA2C5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1591066"/>
          <a:ext cx="3886200" cy="117118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819150</xdr:colOff>
      <xdr:row>10</xdr:row>
      <xdr:rowOff>28791</xdr:rowOff>
    </xdr:from>
    <xdr:to>
      <xdr:col>17</xdr:col>
      <xdr:colOff>733424</xdr:colOff>
      <xdr:row>10</xdr:row>
      <xdr:rowOff>352425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793D0C9-9A81-7BD7-BDE2-4CF84A0D1104}"/>
            </a:ext>
          </a:extLst>
        </xdr:cNvPr>
        <xdr:cNvSpPr/>
      </xdr:nvSpPr>
      <xdr:spPr>
        <a:xfrm>
          <a:off x="7867650" y="2438616"/>
          <a:ext cx="1181099" cy="32363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752476</xdr:colOff>
      <xdr:row>8</xdr:row>
      <xdr:rowOff>152400</xdr:rowOff>
    </xdr:from>
    <xdr:to>
      <xdr:col>18</xdr:col>
      <xdr:colOff>647701</xdr:colOff>
      <xdr:row>9</xdr:row>
      <xdr:rowOff>219075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1EF6FCB1-FD9E-5278-5A14-DF590D5ACDB8}"/>
            </a:ext>
          </a:extLst>
        </xdr:cNvPr>
        <xdr:cNvSpPr/>
      </xdr:nvSpPr>
      <xdr:spPr>
        <a:xfrm>
          <a:off x="9067801" y="1905000"/>
          <a:ext cx="1162050" cy="28575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/>
            <a:t>補助対象機器一覧</a:t>
          </a:r>
        </a:p>
      </xdr:txBody>
    </xdr:sp>
    <xdr:clientData/>
  </xdr:twoCellAnchor>
  <xdr:twoCellAnchor editAs="oneCell">
    <xdr:from>
      <xdr:col>19</xdr:col>
      <xdr:colOff>1152525</xdr:colOff>
      <xdr:row>2</xdr:row>
      <xdr:rowOff>152399</xdr:rowOff>
    </xdr:from>
    <xdr:to>
      <xdr:col>21</xdr:col>
      <xdr:colOff>1552575</xdr:colOff>
      <xdr:row>6</xdr:row>
      <xdr:rowOff>95250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29D1A103-27C5-9617-6CE1-D789C74A93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01500" y="590549"/>
          <a:ext cx="2933700" cy="819151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5C19C-AED8-43D9-89B3-27B5778EB12A}">
  <sheetPr>
    <pageSetUpPr fitToPage="1"/>
  </sheetPr>
  <dimension ref="A1:W30"/>
  <sheetViews>
    <sheetView showGridLines="0" zoomScaleNormal="100" zoomScaleSheetLayoutView="115" workbookViewId="0">
      <selection activeCell="P11" sqref="P11:S11"/>
    </sheetView>
  </sheetViews>
  <sheetFormatPr defaultRowHeight="18.75" x14ac:dyDescent="0.4"/>
  <cols>
    <col min="1" max="1" width="1.125" style="5" customWidth="1"/>
    <col min="2" max="2" width="4.625" style="5" customWidth="1"/>
    <col min="3" max="3" width="11.25" style="5" customWidth="1"/>
    <col min="4" max="4" width="10.25" style="5" customWidth="1"/>
    <col min="5" max="5" width="3.125" style="5" customWidth="1"/>
    <col min="6" max="6" width="7.875" style="5" customWidth="1"/>
    <col min="7" max="7" width="3" style="5" bestFit="1" customWidth="1"/>
    <col min="8" max="9" width="4.25" style="6" customWidth="1"/>
    <col min="10" max="10" width="3" style="7" bestFit="1" customWidth="1"/>
    <col min="11" max="11" width="8.125" style="5" customWidth="1"/>
    <col min="12" max="12" width="4.75" style="5" customWidth="1"/>
    <col min="13" max="13" width="12.625" style="5" customWidth="1"/>
    <col min="14" max="14" width="4.5" style="5" customWidth="1"/>
    <col min="15" max="15" width="1.125" style="5" customWidth="1"/>
    <col min="16" max="16" width="9" style="5"/>
    <col min="17" max="21" width="16.625" style="22" customWidth="1"/>
    <col min="22" max="23" width="32.625" style="22" customWidth="1"/>
    <col min="24" max="16384" width="9" style="22"/>
  </cols>
  <sheetData>
    <row r="1" spans="1:23" s="21" customFormat="1" ht="17.25" customHeight="1" x14ac:dyDescent="0.4">
      <c r="A1" s="1"/>
      <c r="B1" s="107" t="s">
        <v>29</v>
      </c>
      <c r="C1" s="107"/>
      <c r="D1" s="107"/>
      <c r="E1" s="1"/>
      <c r="F1" s="1"/>
      <c r="G1" s="1"/>
      <c r="H1" s="2"/>
      <c r="I1" s="2"/>
      <c r="J1" s="3"/>
      <c r="K1" s="1"/>
      <c r="L1" s="1"/>
      <c r="M1" s="1"/>
      <c r="N1" s="1"/>
      <c r="O1" s="1"/>
      <c r="P1" s="31"/>
      <c r="Q1"/>
      <c r="R1"/>
      <c r="S1"/>
      <c r="T1"/>
      <c r="U1"/>
      <c r="V1"/>
      <c r="W1"/>
    </row>
    <row r="2" spans="1:23" ht="17.25" customHeight="1" x14ac:dyDescent="0.4">
      <c r="B2" s="4"/>
      <c r="P2" s="32"/>
      <c r="Q2"/>
      <c r="R2"/>
      <c r="S2"/>
      <c r="T2"/>
      <c r="U2"/>
      <c r="V2"/>
      <c r="W2"/>
    </row>
    <row r="3" spans="1:23" ht="17.25" customHeight="1" x14ac:dyDescent="0.4">
      <c r="B3" s="108" t="s">
        <v>40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P3" s="32"/>
      <c r="Q3"/>
      <c r="R3"/>
      <c r="S3"/>
      <c r="T3"/>
      <c r="U3"/>
      <c r="V3"/>
      <c r="W3"/>
    </row>
    <row r="4" spans="1:23" ht="17.25" customHeight="1" x14ac:dyDescent="0.4">
      <c r="B4" s="8"/>
      <c r="C4" s="8"/>
      <c r="D4" s="8"/>
      <c r="E4" s="8"/>
      <c r="F4" s="29" t="s">
        <v>19</v>
      </c>
      <c r="G4" s="109" t="str">
        <f>様式第１５!G4</f>
        <v/>
      </c>
      <c r="H4" s="109"/>
      <c r="I4" s="8" t="s">
        <v>20</v>
      </c>
      <c r="K4" s="8"/>
      <c r="L4" s="14"/>
      <c r="M4" s="8"/>
      <c r="N4" s="8"/>
      <c r="P4" s="32"/>
      <c r="Q4"/>
      <c r="R4"/>
      <c r="S4"/>
      <c r="T4"/>
      <c r="U4"/>
      <c r="V4"/>
      <c r="W4"/>
    </row>
    <row r="5" spans="1:23" ht="17.25" customHeight="1" x14ac:dyDescent="0.4">
      <c r="B5" s="9"/>
      <c r="C5" s="9"/>
      <c r="D5" s="9"/>
      <c r="E5" s="9"/>
      <c r="F5" s="9"/>
      <c r="G5" s="9"/>
      <c r="H5" s="10"/>
      <c r="I5" s="10"/>
      <c r="J5" s="9"/>
      <c r="K5" s="9"/>
      <c r="L5" s="9"/>
      <c r="M5" s="9"/>
      <c r="N5" s="9"/>
      <c r="P5" s="32"/>
      <c r="Q5"/>
      <c r="R5"/>
      <c r="S5"/>
      <c r="T5"/>
      <c r="U5"/>
      <c r="V5"/>
      <c r="W5"/>
    </row>
    <row r="6" spans="1:23" ht="17.25" customHeight="1" x14ac:dyDescent="0.4">
      <c r="B6" s="108" t="s">
        <v>18</v>
      </c>
      <c r="C6" s="108"/>
      <c r="D6" s="39" t="str">
        <f>様式第１５!D6</f>
        <v/>
      </c>
      <c r="E6" s="20" t="s">
        <v>9</v>
      </c>
      <c r="F6" s="11"/>
      <c r="G6" s="11"/>
      <c r="H6" s="12"/>
      <c r="I6" s="12"/>
      <c r="J6" s="13"/>
      <c r="K6" s="11"/>
      <c r="L6" s="11"/>
      <c r="M6" s="11"/>
      <c r="N6" s="11"/>
      <c r="P6" s="32"/>
      <c r="Q6"/>
      <c r="R6"/>
      <c r="S6"/>
      <c r="T6"/>
      <c r="U6"/>
      <c r="V6"/>
      <c r="W6"/>
    </row>
    <row r="7" spans="1:23" ht="17.25" customHeight="1" x14ac:dyDescent="0.4">
      <c r="B7" s="113" t="s">
        <v>31</v>
      </c>
      <c r="C7" s="113" t="s">
        <v>0</v>
      </c>
      <c r="D7" s="113" t="s">
        <v>1</v>
      </c>
      <c r="E7" s="113" t="s">
        <v>32</v>
      </c>
      <c r="F7" s="98" t="s">
        <v>2</v>
      </c>
      <c r="G7" s="99"/>
      <c r="H7" s="98" t="s">
        <v>3</v>
      </c>
      <c r="I7" s="104"/>
      <c r="J7" s="99"/>
      <c r="K7" s="113" t="s">
        <v>10</v>
      </c>
      <c r="L7" s="113" t="s">
        <v>4</v>
      </c>
      <c r="M7" s="113" t="s">
        <v>5</v>
      </c>
      <c r="N7" s="113" t="s">
        <v>30</v>
      </c>
      <c r="P7" s="32"/>
      <c r="Q7"/>
      <c r="R7"/>
      <c r="S7"/>
      <c r="T7"/>
      <c r="U7"/>
      <c r="V7"/>
      <c r="W7"/>
    </row>
    <row r="8" spans="1:23" ht="17.25" customHeight="1" x14ac:dyDescent="0.4">
      <c r="B8" s="114"/>
      <c r="C8" s="114"/>
      <c r="D8" s="114"/>
      <c r="E8" s="114"/>
      <c r="F8" s="100"/>
      <c r="G8" s="101"/>
      <c r="H8" s="100"/>
      <c r="I8" s="105"/>
      <c r="J8" s="101"/>
      <c r="K8" s="114"/>
      <c r="L8" s="114"/>
      <c r="M8" s="114"/>
      <c r="N8" s="114"/>
      <c r="P8" s="32"/>
      <c r="Q8"/>
      <c r="R8"/>
      <c r="S8"/>
      <c r="T8"/>
      <c r="U8"/>
      <c r="V8"/>
      <c r="W8"/>
    </row>
    <row r="9" spans="1:23" ht="17.25" customHeight="1" x14ac:dyDescent="0.4">
      <c r="B9" s="115"/>
      <c r="C9" s="115"/>
      <c r="D9" s="115"/>
      <c r="E9" s="115"/>
      <c r="F9" s="102"/>
      <c r="G9" s="103"/>
      <c r="H9" s="102"/>
      <c r="I9" s="106"/>
      <c r="J9" s="103"/>
      <c r="K9" s="115"/>
      <c r="L9" s="115"/>
      <c r="M9" s="115"/>
      <c r="N9" s="115"/>
      <c r="P9" s="32"/>
      <c r="Q9"/>
      <c r="R9"/>
      <c r="S9"/>
      <c r="T9"/>
      <c r="U9"/>
      <c r="V9"/>
      <c r="W9"/>
    </row>
    <row r="10" spans="1:23" ht="34.5" customHeight="1" x14ac:dyDescent="0.4">
      <c r="B10" s="30" t="str">
        <f>様式第１５!B10</f>
        <v/>
      </c>
      <c r="C10" s="122" t="str">
        <f>様式第１５!C10</f>
        <v/>
      </c>
      <c r="D10" s="122" t="str">
        <f>様式第１５!D10</f>
        <v/>
      </c>
      <c r="E10" s="30" t="str">
        <f>様式第１５!E10</f>
        <v/>
      </c>
      <c r="F10" s="35" t="str">
        <f>様式第１５!F10</f>
        <v/>
      </c>
      <c r="G10" s="27" t="s">
        <v>21</v>
      </c>
      <c r="H10" s="116" t="str">
        <f>様式第１５!H10</f>
        <v/>
      </c>
      <c r="I10" s="117"/>
      <c r="J10" s="27" t="s">
        <v>21</v>
      </c>
      <c r="K10" s="129" t="str">
        <f>様式第１５!K10</f>
        <v/>
      </c>
      <c r="L10" s="30" t="str">
        <f>様式第１５!L10</f>
        <v/>
      </c>
      <c r="M10" s="118" t="str">
        <f>様式第１５!M10</f>
        <v xml:space="preserve">
</v>
      </c>
      <c r="N10" s="122" t="str">
        <f>様式第１５!N10</f>
        <v/>
      </c>
      <c r="P10" s="33" t="s">
        <v>41</v>
      </c>
      <c r="Q10" s="34"/>
      <c r="R10" s="34"/>
      <c r="S10" s="34"/>
      <c r="T10"/>
      <c r="U10"/>
      <c r="V10"/>
      <c r="W10"/>
    </row>
    <row r="11" spans="1:23" ht="34.5" customHeight="1" x14ac:dyDescent="0.4">
      <c r="B11" s="25"/>
      <c r="C11" s="111"/>
      <c r="D11" s="111"/>
      <c r="E11" s="25"/>
      <c r="F11" s="36"/>
      <c r="G11" s="24"/>
      <c r="H11" s="120"/>
      <c r="I11" s="121"/>
      <c r="J11" s="24"/>
      <c r="K11" s="127"/>
      <c r="L11" s="25"/>
      <c r="M11" s="119"/>
      <c r="N11" s="111"/>
      <c r="P11" s="125" t="s">
        <v>42</v>
      </c>
      <c r="Q11" s="126"/>
      <c r="R11" s="126"/>
      <c r="S11" s="126"/>
      <c r="T11"/>
      <c r="U11"/>
      <c r="V11"/>
      <c r="W11"/>
    </row>
    <row r="12" spans="1:23" ht="34.5" customHeight="1" x14ac:dyDescent="0.4">
      <c r="B12" s="25"/>
      <c r="C12" s="111"/>
      <c r="D12" s="111"/>
      <c r="E12" s="25"/>
      <c r="F12" s="36"/>
      <c r="G12" s="24"/>
      <c r="H12" s="120"/>
      <c r="I12" s="121"/>
      <c r="J12" s="24"/>
      <c r="K12" s="127"/>
      <c r="L12" s="25"/>
      <c r="M12" s="119"/>
      <c r="N12" s="111"/>
      <c r="P12" s="32"/>
      <c r="Q12"/>
      <c r="R12"/>
      <c r="S12"/>
      <c r="T12"/>
      <c r="U12"/>
      <c r="V12"/>
      <c r="W12"/>
    </row>
    <row r="13" spans="1:23" ht="34.5" customHeight="1" x14ac:dyDescent="0.4">
      <c r="B13" s="25"/>
      <c r="C13" s="111"/>
      <c r="D13" s="111"/>
      <c r="E13" s="25"/>
      <c r="F13" s="36"/>
      <c r="G13" s="24"/>
      <c r="H13" s="120"/>
      <c r="I13" s="121"/>
      <c r="J13" s="24"/>
      <c r="K13" s="127"/>
      <c r="L13" s="25"/>
      <c r="M13" s="119"/>
      <c r="N13" s="111"/>
      <c r="P13" s="32"/>
      <c r="Q13"/>
      <c r="R13"/>
      <c r="S13"/>
      <c r="T13"/>
      <c r="U13"/>
      <c r="V13"/>
      <c r="W13"/>
    </row>
    <row r="14" spans="1:23" ht="34.5" customHeight="1" x14ac:dyDescent="0.4">
      <c r="B14" s="23" t="str">
        <f>様式第１５!B14</f>
        <v/>
      </c>
      <c r="C14" s="111" t="str">
        <f>様式第１５!C14</f>
        <v/>
      </c>
      <c r="D14" s="111" t="str">
        <f>様式第１５!D14</f>
        <v/>
      </c>
      <c r="E14" s="23" t="str">
        <f>様式第１５!E14</f>
        <v/>
      </c>
      <c r="F14" s="37" t="str">
        <f>様式第１５!F14</f>
        <v/>
      </c>
      <c r="G14" s="38" t="str">
        <f>様式第１５!G14</f>
        <v/>
      </c>
      <c r="H14" s="123" t="str">
        <f>様式第１５!H14</f>
        <v/>
      </c>
      <c r="I14" s="124"/>
      <c r="J14" s="28" t="str">
        <f>様式第１５!J14</f>
        <v/>
      </c>
      <c r="K14" s="127" t="str">
        <f>様式第１５!K14</f>
        <v/>
      </c>
      <c r="L14" s="23" t="str">
        <f>様式第１５!L14</f>
        <v/>
      </c>
      <c r="M14" s="111" t="str">
        <f>様式第１５!M14</f>
        <v xml:space="preserve">
</v>
      </c>
      <c r="N14" s="111" t="str">
        <f>様式第１５!N14</f>
        <v/>
      </c>
      <c r="P14" s="32"/>
      <c r="Q14"/>
      <c r="R14"/>
      <c r="S14"/>
      <c r="T14"/>
      <c r="U14"/>
      <c r="V14"/>
      <c r="W14"/>
    </row>
    <row r="15" spans="1:23" ht="34.5" customHeight="1" x14ac:dyDescent="0.4">
      <c r="B15" s="25"/>
      <c r="C15" s="111"/>
      <c r="D15" s="111"/>
      <c r="E15" s="25"/>
      <c r="F15" s="36"/>
      <c r="G15" s="24"/>
      <c r="H15" s="120"/>
      <c r="I15" s="121"/>
      <c r="J15" s="24"/>
      <c r="K15" s="127"/>
      <c r="L15" s="25"/>
      <c r="M15" s="111"/>
      <c r="N15" s="111"/>
      <c r="P15" s="32"/>
      <c r="Q15"/>
      <c r="R15"/>
      <c r="S15"/>
      <c r="T15"/>
      <c r="U15"/>
      <c r="V15"/>
      <c r="W15"/>
    </row>
    <row r="16" spans="1:23" ht="34.5" customHeight="1" x14ac:dyDescent="0.4">
      <c r="B16" s="25"/>
      <c r="C16" s="111"/>
      <c r="D16" s="111"/>
      <c r="E16" s="25"/>
      <c r="F16" s="36"/>
      <c r="G16" s="24"/>
      <c r="H16" s="120"/>
      <c r="I16" s="121"/>
      <c r="J16" s="24"/>
      <c r="K16" s="127"/>
      <c r="L16" s="25"/>
      <c r="M16" s="111"/>
      <c r="N16" s="111"/>
      <c r="P16" s="32"/>
      <c r="Q16"/>
      <c r="R16"/>
      <c r="S16"/>
      <c r="T16"/>
      <c r="U16"/>
      <c r="V16"/>
      <c r="W16"/>
    </row>
    <row r="17" spans="2:23" ht="34.5" customHeight="1" x14ac:dyDescent="0.4">
      <c r="B17" s="26" t="str">
        <f t="shared" ref="B17" si="0">IF(C17="","","(エ)")</f>
        <v/>
      </c>
      <c r="C17" s="112"/>
      <c r="D17" s="112"/>
      <c r="E17" s="25"/>
      <c r="F17" s="36"/>
      <c r="G17" s="24"/>
      <c r="H17" s="120"/>
      <c r="I17" s="121"/>
      <c r="J17" s="24"/>
      <c r="K17" s="128"/>
      <c r="L17" s="25"/>
      <c r="M17" s="112"/>
      <c r="N17" s="112"/>
      <c r="P17" s="32"/>
      <c r="Q17"/>
      <c r="R17"/>
      <c r="S17"/>
      <c r="T17"/>
      <c r="U17"/>
      <c r="V17"/>
      <c r="W17"/>
    </row>
    <row r="18" spans="2:23" ht="17.25" customHeight="1" x14ac:dyDescent="0.4">
      <c r="B18" s="15"/>
      <c r="C18" s="16"/>
      <c r="D18" s="16"/>
      <c r="E18" s="16"/>
      <c r="F18" s="16"/>
      <c r="G18" s="16"/>
      <c r="H18" s="17"/>
      <c r="I18" s="17"/>
      <c r="J18" s="18"/>
      <c r="K18" s="16"/>
      <c r="L18" s="16"/>
      <c r="M18" s="16"/>
      <c r="N18" s="16"/>
      <c r="P18" s="32"/>
      <c r="Q18"/>
      <c r="R18"/>
      <c r="S18"/>
      <c r="T18"/>
      <c r="U18"/>
      <c r="V18"/>
      <c r="W18"/>
    </row>
    <row r="19" spans="2:23" ht="11.25" customHeight="1" x14ac:dyDescent="0.4">
      <c r="B19" s="110" t="s">
        <v>6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32"/>
    </row>
    <row r="20" spans="2:23" ht="11.25" customHeight="1" x14ac:dyDescent="0.4">
      <c r="B20" s="110" t="s">
        <v>16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</row>
    <row r="21" spans="2:23" ht="11.25" customHeight="1" x14ac:dyDescent="0.4">
      <c r="B21" s="110" t="s">
        <v>17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</row>
    <row r="22" spans="2:23" ht="11.25" customHeight="1" x14ac:dyDescent="0.4">
      <c r="B22" s="110" t="s">
        <v>13</v>
      </c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</row>
    <row r="23" spans="2:23" ht="11.25" customHeight="1" x14ac:dyDescent="0.4">
      <c r="B23" s="110" t="s">
        <v>14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</row>
    <row r="24" spans="2:23" ht="11.25" customHeight="1" x14ac:dyDescent="0.4">
      <c r="B24" s="110" t="s">
        <v>15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</row>
    <row r="25" spans="2:23" ht="11.25" customHeight="1" x14ac:dyDescent="0.4">
      <c r="B25" s="110" t="s">
        <v>11</v>
      </c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</row>
    <row r="26" spans="2:23" ht="11.25" customHeight="1" x14ac:dyDescent="0.4">
      <c r="B26" s="110" t="s">
        <v>12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2:23" ht="11.25" customHeight="1" x14ac:dyDescent="0.4">
      <c r="B27" s="110" t="s">
        <v>7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</row>
    <row r="28" spans="2:23" ht="11.25" customHeight="1" x14ac:dyDescent="0.4">
      <c r="B28" s="110" t="s">
        <v>8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</row>
    <row r="29" spans="2:23" x14ac:dyDescent="0.4">
      <c r="B29" s="4"/>
    </row>
    <row r="30" spans="2:23" x14ac:dyDescent="0.4">
      <c r="B30" s="19"/>
    </row>
  </sheetData>
  <sheetProtection algorithmName="SHA-512" hashValue="2GOJI1QK3Zi1WTCfvgfisbmujz+/oVXAdU9pBVRN3Uc5LEUTJVLKnWGqJE0ER6AWvRYoVJ7CUgzmlrTtdu0uNA==" saltValue="TKJqWa2iIIoATxlXkpesfg==" spinCount="100000" sheet="1" objects="1" scenarios="1" selectLockedCells="1"/>
  <mergeCells count="43">
    <mergeCell ref="B26:O26"/>
    <mergeCell ref="B27:O27"/>
    <mergeCell ref="B28:O28"/>
    <mergeCell ref="P11:S11"/>
    <mergeCell ref="C10:C13"/>
    <mergeCell ref="C14:C17"/>
    <mergeCell ref="D10:D13"/>
    <mergeCell ref="D14:D17"/>
    <mergeCell ref="K14:K17"/>
    <mergeCell ref="K10:K13"/>
    <mergeCell ref="B20:O20"/>
    <mergeCell ref="B21:O21"/>
    <mergeCell ref="B22:O22"/>
    <mergeCell ref="B23:O23"/>
    <mergeCell ref="B24:O24"/>
    <mergeCell ref="B25:O25"/>
    <mergeCell ref="H14:I14"/>
    <mergeCell ref="M14:M17"/>
    <mergeCell ref="H15:I15"/>
    <mergeCell ref="H16:I16"/>
    <mergeCell ref="H17:I17"/>
    <mergeCell ref="B19:O19"/>
    <mergeCell ref="N14:N17"/>
    <mergeCell ref="K7:K9"/>
    <mergeCell ref="L7:L9"/>
    <mergeCell ref="M7:M9"/>
    <mergeCell ref="N7:N9"/>
    <mergeCell ref="H10:I10"/>
    <mergeCell ref="M10:M13"/>
    <mergeCell ref="H11:I11"/>
    <mergeCell ref="H12:I12"/>
    <mergeCell ref="H13:I13"/>
    <mergeCell ref="N10:N13"/>
    <mergeCell ref="B7:B9"/>
    <mergeCell ref="C7:C9"/>
    <mergeCell ref="D7:D9"/>
    <mergeCell ref="E7:E9"/>
    <mergeCell ref="F7:G9"/>
    <mergeCell ref="H7:J9"/>
    <mergeCell ref="B1:D1"/>
    <mergeCell ref="B3:N3"/>
    <mergeCell ref="G4:H4"/>
    <mergeCell ref="B6:C6"/>
  </mergeCells>
  <phoneticPr fontId="6"/>
  <hyperlinks>
    <hyperlink ref="P11:S11" location="様式第１５!Q5" display="●様式第１５シートにある入力欄から入力してください。" xr:uid="{41B3F82D-1DCB-4A27-BCE4-B6C7B3AA250A}"/>
  </hyperlink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Y30"/>
  <sheetViews>
    <sheetView showGridLines="0" tabSelected="1" zoomScaleNormal="100" zoomScaleSheetLayoutView="115" workbookViewId="0">
      <selection activeCell="Q5" sqref="Q5"/>
    </sheetView>
  </sheetViews>
  <sheetFormatPr defaultRowHeight="18.75" x14ac:dyDescent="0.4"/>
  <cols>
    <col min="1" max="1" width="1.125" style="41" customWidth="1"/>
    <col min="2" max="2" width="4.625" style="41" customWidth="1"/>
    <col min="3" max="3" width="11.25" style="41" customWidth="1"/>
    <col min="4" max="4" width="10.25" style="41" customWidth="1"/>
    <col min="5" max="5" width="3.125" style="41" customWidth="1"/>
    <col min="6" max="6" width="7.875" style="41" customWidth="1"/>
    <col min="7" max="7" width="3" style="41" bestFit="1" customWidth="1"/>
    <col min="8" max="9" width="4.25" style="43" customWidth="1"/>
    <col min="10" max="10" width="3" style="44" bestFit="1" customWidth="1"/>
    <col min="11" max="11" width="8.125" style="41" customWidth="1"/>
    <col min="12" max="12" width="4.75" style="41" customWidth="1"/>
    <col min="13" max="13" width="12.625" style="41" customWidth="1"/>
    <col min="14" max="14" width="4.5" style="41" customWidth="1"/>
    <col min="15" max="15" width="1.125" style="41" customWidth="1"/>
    <col min="16" max="16" width="8.625" style="45" customWidth="1"/>
    <col min="17" max="21" width="16.625" style="45" customWidth="1"/>
    <col min="22" max="23" width="32.625" style="45" customWidth="1"/>
    <col min="24" max="24" width="16.625" style="45" customWidth="1"/>
    <col min="25" max="16384" width="9" style="45"/>
  </cols>
  <sheetData>
    <row r="1" spans="1:25" s="40" customFormat="1" ht="17.25" customHeight="1" x14ac:dyDescent="0.4">
      <c r="A1" s="47"/>
      <c r="B1" s="134" t="s">
        <v>38</v>
      </c>
      <c r="C1" s="134"/>
      <c r="D1" s="134"/>
      <c r="E1" s="47"/>
      <c r="F1" s="47"/>
      <c r="G1" s="47"/>
      <c r="H1" s="48"/>
      <c r="I1" s="48"/>
      <c r="J1" s="49"/>
      <c r="K1" s="47"/>
      <c r="L1" s="47"/>
      <c r="M1" s="47"/>
      <c r="N1" s="47"/>
      <c r="O1" s="47"/>
      <c r="P1" s="50" t="s">
        <v>39</v>
      </c>
      <c r="Q1" s="51"/>
      <c r="R1" s="51"/>
      <c r="S1" s="51"/>
      <c r="T1" s="51"/>
      <c r="U1" s="52"/>
      <c r="V1" s="52"/>
      <c r="W1" s="52"/>
      <c r="X1" s="52"/>
      <c r="Y1" s="52"/>
    </row>
    <row r="2" spans="1:25" ht="17.25" customHeight="1" x14ac:dyDescent="0.4">
      <c r="A2" s="53"/>
      <c r="B2" s="54"/>
      <c r="C2" s="53"/>
      <c r="D2" s="53"/>
      <c r="E2" s="53"/>
      <c r="F2" s="53"/>
      <c r="G2" s="53"/>
      <c r="H2" s="55"/>
      <c r="I2" s="55"/>
      <c r="J2" s="56"/>
      <c r="K2" s="53"/>
      <c r="L2" s="53"/>
      <c r="M2" s="53"/>
      <c r="N2" s="53"/>
      <c r="O2" s="53"/>
      <c r="P2" s="57" t="s">
        <v>43</v>
      </c>
      <c r="Q2" s="58"/>
      <c r="R2" s="58"/>
      <c r="S2" s="58"/>
      <c r="T2" s="59"/>
      <c r="U2" s="59"/>
      <c r="V2" s="59"/>
      <c r="W2" s="59"/>
      <c r="X2" s="59"/>
      <c r="Y2" s="59"/>
    </row>
    <row r="3" spans="1:25" ht="17.25" customHeight="1" x14ac:dyDescent="0.4">
      <c r="A3" s="53"/>
      <c r="B3" s="135" t="s">
        <v>37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53"/>
      <c r="P3" s="57"/>
      <c r="Q3" s="59"/>
      <c r="R3" s="59"/>
      <c r="S3" s="59"/>
      <c r="T3" s="59"/>
      <c r="U3" s="59"/>
      <c r="V3" s="59"/>
      <c r="W3" s="59"/>
      <c r="X3" s="59"/>
      <c r="Y3" s="59"/>
    </row>
    <row r="4" spans="1:25" ht="17.25" customHeight="1" thickBot="1" x14ac:dyDescent="0.45">
      <c r="A4" s="53"/>
      <c r="B4" s="61"/>
      <c r="C4" s="61"/>
      <c r="D4" s="61"/>
      <c r="E4" s="61"/>
      <c r="F4" s="62" t="s">
        <v>19</v>
      </c>
      <c r="G4" s="148" t="str">
        <f>IF(OR(D6&lt;&gt;"",B10&lt;&gt;""),5,"")</f>
        <v/>
      </c>
      <c r="H4" s="148" t="e">
        <f>IF(#REF!&lt;&gt;"",#REF!,"")</f>
        <v>#REF!</v>
      </c>
      <c r="I4" s="61" t="s">
        <v>20</v>
      </c>
      <c r="J4" s="56"/>
      <c r="K4" s="61"/>
      <c r="L4" s="63"/>
      <c r="M4" s="61"/>
      <c r="N4" s="61"/>
      <c r="O4" s="53"/>
      <c r="P4" s="57" t="s">
        <v>25</v>
      </c>
      <c r="Q4" s="59"/>
      <c r="R4" s="59"/>
      <c r="S4" s="59"/>
      <c r="T4" s="59"/>
      <c r="U4" s="59"/>
      <c r="V4" s="59"/>
      <c r="W4" s="59"/>
      <c r="X4" s="59"/>
      <c r="Y4" s="59"/>
    </row>
    <row r="5" spans="1:25" ht="17.25" customHeight="1" thickBot="1" x14ac:dyDescent="0.45">
      <c r="A5" s="53"/>
      <c r="B5" s="60"/>
      <c r="C5" s="60"/>
      <c r="D5" s="60"/>
      <c r="E5" s="60"/>
      <c r="F5" s="60"/>
      <c r="G5" s="60"/>
      <c r="H5" s="64"/>
      <c r="I5" s="64"/>
      <c r="J5" s="60"/>
      <c r="K5" s="60"/>
      <c r="L5" s="60"/>
      <c r="M5" s="60"/>
      <c r="N5" s="60"/>
      <c r="O5" s="53"/>
      <c r="P5" s="57"/>
      <c r="Q5" s="65"/>
      <c r="R5" s="59" t="s">
        <v>26</v>
      </c>
      <c r="S5" s="59"/>
      <c r="T5" s="59"/>
      <c r="U5" s="59"/>
      <c r="V5" s="59"/>
      <c r="W5" s="59"/>
      <c r="X5" s="59"/>
      <c r="Y5" s="59"/>
    </row>
    <row r="6" spans="1:25" ht="17.25" customHeight="1" x14ac:dyDescent="0.4">
      <c r="A6" s="53"/>
      <c r="B6" s="135" t="s">
        <v>18</v>
      </c>
      <c r="C6" s="135"/>
      <c r="D6" s="66" t="str">
        <f>IF(Q5&lt;&gt;"",Q5,"")</f>
        <v/>
      </c>
      <c r="E6" s="67" t="s">
        <v>9</v>
      </c>
      <c r="F6" s="68"/>
      <c r="G6" s="68"/>
      <c r="H6" s="69"/>
      <c r="I6" s="69"/>
      <c r="J6" s="70"/>
      <c r="K6" s="68"/>
      <c r="L6" s="68"/>
      <c r="M6" s="68"/>
      <c r="N6" s="68"/>
      <c r="O6" s="53"/>
      <c r="P6" s="57"/>
      <c r="Q6" s="59"/>
      <c r="R6" s="59"/>
      <c r="S6" s="59"/>
      <c r="T6" s="59"/>
      <c r="U6" s="59"/>
      <c r="V6" s="59"/>
      <c r="W6" s="59"/>
      <c r="X6" s="59"/>
      <c r="Y6" s="59"/>
    </row>
    <row r="7" spans="1:25" ht="17.25" customHeight="1" x14ac:dyDescent="0.4">
      <c r="A7" s="53"/>
      <c r="B7" s="136" t="s">
        <v>31</v>
      </c>
      <c r="C7" s="136" t="s">
        <v>0</v>
      </c>
      <c r="D7" s="136" t="s">
        <v>1</v>
      </c>
      <c r="E7" s="136" t="s">
        <v>32</v>
      </c>
      <c r="F7" s="139" t="s">
        <v>2</v>
      </c>
      <c r="G7" s="140"/>
      <c r="H7" s="139" t="s">
        <v>3</v>
      </c>
      <c r="I7" s="145"/>
      <c r="J7" s="140"/>
      <c r="K7" s="136" t="s">
        <v>10</v>
      </c>
      <c r="L7" s="136" t="s">
        <v>4</v>
      </c>
      <c r="M7" s="136" t="s">
        <v>5</v>
      </c>
      <c r="N7" s="136" t="s">
        <v>30</v>
      </c>
      <c r="O7" s="53"/>
      <c r="P7" s="57" t="s">
        <v>27</v>
      </c>
      <c r="Q7" s="59"/>
      <c r="R7" s="59"/>
      <c r="S7" s="59"/>
      <c r="T7" s="59"/>
      <c r="U7" s="59"/>
      <c r="V7" s="59"/>
      <c r="W7" s="59"/>
      <c r="X7" s="59"/>
      <c r="Y7" s="59"/>
    </row>
    <row r="8" spans="1:25" ht="17.25" customHeight="1" x14ac:dyDescent="0.4">
      <c r="A8" s="53"/>
      <c r="B8" s="137"/>
      <c r="C8" s="137"/>
      <c r="D8" s="137"/>
      <c r="E8" s="137"/>
      <c r="F8" s="141"/>
      <c r="G8" s="142"/>
      <c r="H8" s="141"/>
      <c r="I8" s="146"/>
      <c r="J8" s="142"/>
      <c r="K8" s="137"/>
      <c r="L8" s="137"/>
      <c r="M8" s="137"/>
      <c r="N8" s="137"/>
      <c r="O8" s="53"/>
      <c r="P8" s="57"/>
      <c r="Q8" s="59"/>
      <c r="R8" s="59"/>
      <c r="S8" s="59"/>
      <c r="T8" s="59"/>
      <c r="U8" s="59"/>
      <c r="V8" s="59"/>
      <c r="W8" s="59"/>
      <c r="X8" s="59"/>
      <c r="Y8" s="59"/>
    </row>
    <row r="9" spans="1:25" ht="17.25" customHeight="1" x14ac:dyDescent="0.4">
      <c r="A9" s="53"/>
      <c r="B9" s="138"/>
      <c r="C9" s="138"/>
      <c r="D9" s="138"/>
      <c r="E9" s="138"/>
      <c r="F9" s="143"/>
      <c r="G9" s="144"/>
      <c r="H9" s="143"/>
      <c r="I9" s="147"/>
      <c r="J9" s="144"/>
      <c r="K9" s="138"/>
      <c r="L9" s="138"/>
      <c r="M9" s="138"/>
      <c r="N9" s="138"/>
      <c r="O9" s="53"/>
      <c r="P9" s="57"/>
      <c r="Q9" s="59"/>
      <c r="R9" s="59"/>
      <c r="S9" s="59"/>
      <c r="T9" s="59"/>
      <c r="U9" s="59"/>
      <c r="V9" s="59"/>
      <c r="W9" s="59"/>
      <c r="X9" s="59"/>
      <c r="Y9" s="59"/>
    </row>
    <row r="10" spans="1:25" ht="34.5" customHeight="1" x14ac:dyDescent="0.4">
      <c r="A10" s="53"/>
      <c r="B10" s="71" t="str">
        <f>IF(C10&lt;&gt;"","(エ)","")</f>
        <v/>
      </c>
      <c r="C10" s="131" t="str">
        <f>IF(Q13&lt;&gt;"",Q13,"")</f>
        <v/>
      </c>
      <c r="D10" s="131" t="str">
        <f>IF(R13&lt;&gt;"",R13,"")</f>
        <v/>
      </c>
      <c r="E10" s="72" t="str">
        <f>IF(S13&lt;&gt;"",S13,"")</f>
        <v/>
      </c>
      <c r="F10" s="73" t="str">
        <f>IF(T13&lt;&gt;"",T13,"")</f>
        <v/>
      </c>
      <c r="G10" s="74" t="s">
        <v>21</v>
      </c>
      <c r="H10" s="153" t="str">
        <f>IF(AND(E10&lt;&gt;"",F10&lt;&gt;""),E10*F10,"")</f>
        <v/>
      </c>
      <c r="I10" s="154"/>
      <c r="J10" s="74" t="s">
        <v>21</v>
      </c>
      <c r="K10" s="149" t="str">
        <f>IF(U13&lt;&gt;"",U13,"")</f>
        <v/>
      </c>
      <c r="L10" s="71" t="str">
        <f>IF(K10&lt;&gt;"","5年","")</f>
        <v/>
      </c>
      <c r="M10" s="151" t="str">
        <f>V13&amp;CHAR(10)&amp;W13</f>
        <v xml:space="preserve">
</v>
      </c>
      <c r="N10" s="131" t="str">
        <f>IF(X13&lt;&gt;"",X13,"")</f>
        <v/>
      </c>
      <c r="O10" s="53"/>
      <c r="P10" s="57"/>
      <c r="Q10" s="59"/>
      <c r="R10" s="59"/>
      <c r="S10" s="59"/>
      <c r="T10" s="59"/>
      <c r="U10" s="59"/>
      <c r="V10" s="59"/>
      <c r="W10" s="59"/>
      <c r="X10" s="59"/>
      <c r="Y10" s="59"/>
    </row>
    <row r="11" spans="1:25" ht="34.5" customHeight="1" x14ac:dyDescent="0.4">
      <c r="A11" s="53"/>
      <c r="B11" s="75"/>
      <c r="C11" s="132"/>
      <c r="D11" s="132"/>
      <c r="E11" s="75"/>
      <c r="F11" s="76"/>
      <c r="G11" s="77"/>
      <c r="H11" s="155"/>
      <c r="I11" s="156"/>
      <c r="J11" s="77"/>
      <c r="K11" s="150"/>
      <c r="L11" s="75"/>
      <c r="M11" s="152"/>
      <c r="N11" s="132"/>
      <c r="O11" s="53"/>
      <c r="P11" s="57"/>
      <c r="Q11" s="78"/>
      <c r="R11" s="78"/>
      <c r="S11" s="78"/>
      <c r="T11" s="78"/>
      <c r="U11" s="78"/>
      <c r="V11" s="78"/>
      <c r="W11" s="78"/>
      <c r="X11" s="78"/>
      <c r="Y11" s="59"/>
    </row>
    <row r="12" spans="1:25" ht="34.5" customHeight="1" thickBot="1" x14ac:dyDescent="0.5">
      <c r="A12" s="53"/>
      <c r="B12" s="75"/>
      <c r="C12" s="132"/>
      <c r="D12" s="132"/>
      <c r="E12" s="75"/>
      <c r="F12" s="76"/>
      <c r="G12" s="77"/>
      <c r="H12" s="155"/>
      <c r="I12" s="156"/>
      <c r="J12" s="77"/>
      <c r="K12" s="150"/>
      <c r="L12" s="75"/>
      <c r="M12" s="152"/>
      <c r="N12" s="132"/>
      <c r="O12" s="53"/>
      <c r="P12" s="79"/>
      <c r="Q12" s="80" t="s">
        <v>44</v>
      </c>
      <c r="R12" s="80" t="s">
        <v>45</v>
      </c>
      <c r="S12" s="81" t="s">
        <v>28</v>
      </c>
      <c r="T12" s="81" t="s">
        <v>46</v>
      </c>
      <c r="U12" s="81" t="s">
        <v>36</v>
      </c>
      <c r="V12" s="81" t="s">
        <v>33</v>
      </c>
      <c r="W12" s="81" t="s">
        <v>34</v>
      </c>
      <c r="X12" s="81" t="s">
        <v>22</v>
      </c>
      <c r="Y12" s="59"/>
    </row>
    <row r="13" spans="1:25" ht="34.5" customHeight="1" thickBot="1" x14ac:dyDescent="0.45">
      <c r="A13" s="53"/>
      <c r="B13" s="75"/>
      <c r="C13" s="132"/>
      <c r="D13" s="132"/>
      <c r="E13" s="75"/>
      <c r="F13" s="76"/>
      <c r="G13" s="77"/>
      <c r="H13" s="155"/>
      <c r="I13" s="156"/>
      <c r="J13" s="77"/>
      <c r="K13" s="150"/>
      <c r="L13" s="75"/>
      <c r="M13" s="152"/>
      <c r="N13" s="132"/>
      <c r="O13" s="53"/>
      <c r="P13" s="82" t="s">
        <v>23</v>
      </c>
      <c r="Q13" s="83"/>
      <c r="R13" s="83"/>
      <c r="S13" s="65"/>
      <c r="T13" s="84"/>
      <c r="U13" s="85"/>
      <c r="V13" s="86"/>
      <c r="W13" s="86"/>
      <c r="X13" s="87"/>
      <c r="Y13" s="59"/>
    </row>
    <row r="14" spans="1:25" ht="34.5" customHeight="1" thickBot="1" x14ac:dyDescent="0.45">
      <c r="A14" s="53"/>
      <c r="B14" s="88" t="str">
        <f>IF(C14&lt;&gt;"","(エ)","")</f>
        <v/>
      </c>
      <c r="C14" s="132" t="str">
        <f>IF(Q14&lt;&gt;"",Q14,"")</f>
        <v/>
      </c>
      <c r="D14" s="132" t="str">
        <f>IF(R14&lt;&gt;"",R14,"")</f>
        <v/>
      </c>
      <c r="E14" s="89" t="str">
        <f>IF(S14&lt;&gt;"",S14,"")</f>
        <v/>
      </c>
      <c r="F14" s="90" t="str">
        <f>IF(T14&lt;&gt;"",T14,"")</f>
        <v/>
      </c>
      <c r="G14" s="91" t="str">
        <f>IF(C14&lt;&gt;"","円","")</f>
        <v/>
      </c>
      <c r="H14" s="157" t="str">
        <f>IF(AND(E14&lt;&gt;"",F14&lt;&gt;""),E14*F14,"")</f>
        <v/>
      </c>
      <c r="I14" s="158"/>
      <c r="J14" s="91" t="str">
        <f>IF(C14&lt;&gt;"","円","")</f>
        <v/>
      </c>
      <c r="K14" s="150" t="str">
        <f>IF(U14&lt;&gt;"",U14,"")</f>
        <v/>
      </c>
      <c r="L14" s="88" t="str">
        <f>IF(K14&lt;&gt;"","5年","")</f>
        <v/>
      </c>
      <c r="M14" s="152" t="str">
        <f>V14&amp;CHAR(10)&amp;W14</f>
        <v xml:space="preserve">
</v>
      </c>
      <c r="N14" s="132" t="str">
        <f>IF(X14&lt;&gt;"",X14,"")</f>
        <v/>
      </c>
      <c r="O14" s="53"/>
      <c r="P14" s="82" t="s">
        <v>24</v>
      </c>
      <c r="Q14" s="83"/>
      <c r="R14" s="83"/>
      <c r="S14" s="65"/>
      <c r="T14" s="84"/>
      <c r="U14" s="85"/>
      <c r="V14" s="86"/>
      <c r="W14" s="86"/>
      <c r="X14" s="87"/>
      <c r="Y14" s="59"/>
    </row>
    <row r="15" spans="1:25" ht="34.5" customHeight="1" x14ac:dyDescent="0.4">
      <c r="A15" s="53"/>
      <c r="B15" s="75"/>
      <c r="C15" s="132"/>
      <c r="D15" s="132"/>
      <c r="E15" s="75"/>
      <c r="F15" s="76"/>
      <c r="G15" s="77"/>
      <c r="H15" s="155"/>
      <c r="I15" s="156"/>
      <c r="J15" s="77"/>
      <c r="K15" s="150"/>
      <c r="L15" s="75"/>
      <c r="M15" s="152"/>
      <c r="N15" s="132"/>
      <c r="O15" s="53"/>
      <c r="P15" s="57"/>
      <c r="Q15" s="59"/>
      <c r="R15" s="59"/>
      <c r="S15" s="59"/>
      <c r="T15" s="92" t="s">
        <v>35</v>
      </c>
      <c r="U15" s="59"/>
      <c r="V15" s="59"/>
      <c r="W15" s="59"/>
      <c r="X15" s="59"/>
      <c r="Y15" s="59"/>
    </row>
    <row r="16" spans="1:25" ht="34.5" customHeight="1" x14ac:dyDescent="0.4">
      <c r="A16" s="53"/>
      <c r="B16" s="75"/>
      <c r="C16" s="132"/>
      <c r="D16" s="132"/>
      <c r="E16" s="75"/>
      <c r="F16" s="76"/>
      <c r="G16" s="77"/>
      <c r="H16" s="155"/>
      <c r="I16" s="156"/>
      <c r="J16" s="77"/>
      <c r="K16" s="150"/>
      <c r="L16" s="75"/>
      <c r="M16" s="152"/>
      <c r="N16" s="132"/>
      <c r="O16" s="53"/>
      <c r="P16" s="57"/>
      <c r="Q16" s="59"/>
      <c r="R16" s="59"/>
      <c r="S16" s="59"/>
      <c r="T16" s="59"/>
      <c r="U16" s="59"/>
      <c r="V16" s="59"/>
      <c r="W16" s="59"/>
      <c r="X16" s="59"/>
      <c r="Y16" s="59"/>
    </row>
    <row r="17" spans="1:25" ht="34.5" customHeight="1" x14ac:dyDescent="0.4">
      <c r="A17" s="53"/>
      <c r="B17" s="93" t="str">
        <f t="shared" ref="B17" si="0">IF(C17="","","(エ)")</f>
        <v/>
      </c>
      <c r="C17" s="133"/>
      <c r="D17" s="133"/>
      <c r="E17" s="75"/>
      <c r="F17" s="76"/>
      <c r="G17" s="77"/>
      <c r="H17" s="155"/>
      <c r="I17" s="156"/>
      <c r="J17" s="77"/>
      <c r="K17" s="159"/>
      <c r="L17" s="75"/>
      <c r="M17" s="152"/>
      <c r="N17" s="133"/>
      <c r="O17" s="53"/>
      <c r="P17" s="57"/>
      <c r="Q17" s="59"/>
      <c r="R17" s="59"/>
      <c r="S17" s="59"/>
      <c r="T17" s="59"/>
      <c r="U17" s="59"/>
      <c r="V17" s="59"/>
      <c r="W17" s="59"/>
      <c r="X17" s="59"/>
      <c r="Y17" s="59"/>
    </row>
    <row r="18" spans="1:25" ht="17.25" customHeight="1" x14ac:dyDescent="0.4">
      <c r="A18" s="53"/>
      <c r="B18" s="94"/>
      <c r="C18" s="95"/>
      <c r="D18" s="95"/>
      <c r="E18" s="95"/>
      <c r="F18" s="95"/>
      <c r="G18" s="95"/>
      <c r="H18" s="96"/>
      <c r="I18" s="96"/>
      <c r="J18" s="97"/>
      <c r="K18" s="95"/>
      <c r="L18" s="95"/>
      <c r="M18" s="95"/>
      <c r="N18" s="95"/>
      <c r="O18" s="53"/>
      <c r="P18" s="57"/>
      <c r="Q18" s="59"/>
      <c r="R18" s="59"/>
      <c r="S18" s="59"/>
      <c r="T18" s="59"/>
      <c r="U18" s="59"/>
      <c r="V18" s="59"/>
      <c r="W18" s="59"/>
      <c r="X18" s="59"/>
      <c r="Y18" s="59"/>
    </row>
    <row r="19" spans="1:25" ht="11.25" customHeight="1" x14ac:dyDescent="0.4">
      <c r="A19" s="53"/>
      <c r="B19" s="130" t="s">
        <v>6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57"/>
      <c r="Q19" s="59"/>
      <c r="R19" s="59"/>
      <c r="S19" s="59"/>
      <c r="T19" s="59"/>
      <c r="U19" s="59"/>
      <c r="V19" s="59"/>
      <c r="W19" s="59"/>
      <c r="X19" s="59"/>
      <c r="Y19" s="59"/>
    </row>
    <row r="20" spans="1:25" ht="11.25" customHeight="1" x14ac:dyDescent="0.4">
      <c r="A20" s="53"/>
      <c r="B20" s="130" t="s">
        <v>16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57"/>
      <c r="Q20" s="59"/>
      <c r="R20" s="59"/>
      <c r="S20" s="59"/>
      <c r="T20" s="59"/>
      <c r="U20" s="59"/>
      <c r="V20" s="59"/>
      <c r="W20" s="59"/>
      <c r="X20" s="59"/>
      <c r="Y20" s="59"/>
    </row>
    <row r="21" spans="1:25" ht="11.25" customHeight="1" x14ac:dyDescent="0.4">
      <c r="A21" s="53"/>
      <c r="B21" s="130" t="s">
        <v>17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57"/>
      <c r="Q21" s="59"/>
      <c r="R21" s="59"/>
      <c r="S21" s="59"/>
      <c r="T21" s="59"/>
      <c r="U21" s="59"/>
      <c r="V21" s="59"/>
      <c r="W21" s="59"/>
      <c r="X21" s="59"/>
      <c r="Y21" s="59"/>
    </row>
    <row r="22" spans="1:25" ht="11.25" customHeight="1" x14ac:dyDescent="0.4">
      <c r="A22" s="53"/>
      <c r="B22" s="130" t="s">
        <v>13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57"/>
      <c r="Q22" s="59"/>
      <c r="R22" s="59"/>
      <c r="S22" s="59"/>
      <c r="T22" s="59"/>
      <c r="U22" s="59"/>
      <c r="V22" s="59"/>
      <c r="W22" s="59"/>
      <c r="X22" s="59"/>
      <c r="Y22" s="59"/>
    </row>
    <row r="23" spans="1:25" ht="11.25" customHeight="1" x14ac:dyDescent="0.4">
      <c r="A23" s="53"/>
      <c r="B23" s="130" t="s">
        <v>14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57"/>
      <c r="Q23" s="59"/>
      <c r="R23" s="59"/>
      <c r="S23" s="59"/>
      <c r="T23" s="59"/>
      <c r="U23" s="59"/>
      <c r="V23" s="59"/>
      <c r="W23" s="59"/>
      <c r="X23" s="59"/>
      <c r="Y23" s="59"/>
    </row>
    <row r="24" spans="1:25" ht="11.25" customHeight="1" x14ac:dyDescent="0.4">
      <c r="A24" s="53"/>
      <c r="B24" s="130" t="s">
        <v>15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57"/>
      <c r="Q24" s="59"/>
      <c r="R24" s="59"/>
      <c r="S24" s="59"/>
      <c r="T24" s="59"/>
      <c r="U24" s="59"/>
      <c r="V24" s="59"/>
      <c r="W24" s="59"/>
      <c r="X24" s="59"/>
      <c r="Y24" s="59"/>
    </row>
    <row r="25" spans="1:25" ht="11.25" customHeight="1" x14ac:dyDescent="0.4">
      <c r="A25" s="53"/>
      <c r="B25" s="130" t="s">
        <v>11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57"/>
      <c r="Q25" s="59"/>
      <c r="R25" s="59"/>
      <c r="S25" s="59"/>
      <c r="T25" s="59"/>
      <c r="U25" s="59"/>
      <c r="V25" s="59"/>
      <c r="W25" s="59"/>
      <c r="X25" s="59"/>
      <c r="Y25" s="59"/>
    </row>
    <row r="26" spans="1:25" ht="11.25" customHeight="1" x14ac:dyDescent="0.4">
      <c r="A26" s="53"/>
      <c r="B26" s="130" t="s">
        <v>12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57"/>
      <c r="Q26" s="59"/>
      <c r="R26" s="59"/>
      <c r="S26" s="59"/>
      <c r="T26" s="59"/>
      <c r="U26" s="59"/>
      <c r="V26" s="59"/>
      <c r="W26" s="59"/>
      <c r="X26" s="59"/>
      <c r="Y26" s="59"/>
    </row>
    <row r="27" spans="1:25" ht="11.25" customHeight="1" x14ac:dyDescent="0.4">
      <c r="A27" s="53"/>
      <c r="B27" s="130" t="s">
        <v>7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57"/>
      <c r="Q27" s="59"/>
      <c r="R27" s="59"/>
      <c r="S27" s="59"/>
      <c r="T27" s="59"/>
      <c r="U27" s="59"/>
      <c r="V27" s="59"/>
      <c r="W27" s="59"/>
      <c r="X27" s="59"/>
      <c r="Y27" s="59"/>
    </row>
    <row r="28" spans="1:25" ht="11.25" customHeight="1" x14ac:dyDescent="0.4">
      <c r="A28" s="53"/>
      <c r="B28" s="130" t="s">
        <v>8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57"/>
      <c r="Q28" s="59"/>
      <c r="R28" s="59"/>
      <c r="S28" s="59"/>
      <c r="T28" s="59"/>
      <c r="U28" s="59"/>
      <c r="V28" s="59"/>
      <c r="W28" s="59"/>
      <c r="X28" s="59"/>
      <c r="Y28" s="59"/>
    </row>
    <row r="29" spans="1:25" x14ac:dyDescent="0.4">
      <c r="B29" s="42"/>
    </row>
    <row r="30" spans="1:25" x14ac:dyDescent="0.4">
      <c r="B30" s="46"/>
    </row>
  </sheetData>
  <sheetProtection algorithmName="SHA-512" hashValue="zT856tKOKQ07wQ7irVfGuBvNVq/6lyZ8e55fZxAVJ8BaQEvP5Tj6uBmieL/IE/5XfMNB4e2mxg8GOohIFkfp6A==" saltValue="1YoopPVhI9AeVyAKC0eCSg==" spinCount="100000" sheet="1" objects="1" scenarios="1" selectLockedCells="1"/>
  <mergeCells count="42">
    <mergeCell ref="H16:I16"/>
    <mergeCell ref="H17:I17"/>
    <mergeCell ref="K14:K17"/>
    <mergeCell ref="C14:C17"/>
    <mergeCell ref="D14:D17"/>
    <mergeCell ref="B1:D1"/>
    <mergeCell ref="B3:N3"/>
    <mergeCell ref="B6:C6"/>
    <mergeCell ref="B7:B9"/>
    <mergeCell ref="C7:C9"/>
    <mergeCell ref="D7:D9"/>
    <mergeCell ref="E7:E9"/>
    <mergeCell ref="F7:G9"/>
    <mergeCell ref="H7:J9"/>
    <mergeCell ref="K7:K9"/>
    <mergeCell ref="L7:L9"/>
    <mergeCell ref="M7:M9"/>
    <mergeCell ref="G4:H4"/>
    <mergeCell ref="N7:N9"/>
    <mergeCell ref="B28:O28"/>
    <mergeCell ref="B20:O20"/>
    <mergeCell ref="B21:O21"/>
    <mergeCell ref="B22:O22"/>
    <mergeCell ref="B23:O23"/>
    <mergeCell ref="B24:O24"/>
    <mergeCell ref="B25:O25"/>
    <mergeCell ref="B19:O19"/>
    <mergeCell ref="N10:N13"/>
    <mergeCell ref="N14:N17"/>
    <mergeCell ref="B26:O26"/>
    <mergeCell ref="B27:O27"/>
    <mergeCell ref="C10:C13"/>
    <mergeCell ref="D10:D13"/>
    <mergeCell ref="K10:K13"/>
    <mergeCell ref="M10:M13"/>
    <mergeCell ref="M14:M17"/>
    <mergeCell ref="H10:I10"/>
    <mergeCell ref="H11:I11"/>
    <mergeCell ref="H12:I12"/>
    <mergeCell ref="H13:I13"/>
    <mergeCell ref="H14:I14"/>
    <mergeCell ref="H15:I15"/>
  </mergeCells>
  <phoneticPr fontId="6"/>
  <conditionalFormatting sqref="Q5 Q13:W13">
    <cfRule type="containsBlanks" dxfId="1" priority="1">
      <formula>LEN(TRIM(Q5))=0</formula>
    </cfRule>
  </conditionalFormatting>
  <conditionalFormatting sqref="X13 Q14:X14">
    <cfRule type="containsBlanks" dxfId="0" priority="2">
      <formula>LEN(TRIM(Q13))=0</formula>
    </cfRule>
  </conditionalFormatting>
  <dataValidations xWindow="836" yWindow="634" count="9">
    <dataValidation type="whole" allowBlank="1" showInputMessage="1" showErrorMessage="1" error="2から始まる5桁の番号を入力してください。" promptTitle="交付決定番号" prompt="様式第2に記載されている5桁の番号を入力してください。_x000a_※申請システムのログインIDと同じ番号です。" sqref="Q5" xr:uid="{A93276D0-7E50-4028-A712-D4923F50E582}">
      <formula1>20001</formula1>
      <formula2>29999</formula2>
    </dataValidation>
    <dataValidation allowBlank="1" showInputMessage="1" showErrorMessage="1" promptTitle="名称、型式" prompt="補助事業に導入した機器の「名称、型式」を入力してください。" sqref="Q13:Q14" xr:uid="{38DBFBAA-368C-4309-A0CE-A48AD5580FF9}"/>
    <dataValidation allowBlank="1" showInputMessage="1" showErrorMessage="1" promptTitle="品番" prompt="補助事業に導入した機器の「品番」を入力してください。" sqref="R13:R14" xr:uid="{24133BFC-0C82-4160-939B-DEDBAEF273FC}"/>
    <dataValidation type="whole" imeMode="disabled" operator="greaterThanOrEqual" allowBlank="1" showInputMessage="1" showErrorMessage="1" promptTitle="数量" prompt="機器の台数を入力してください。" sqref="S13:S14" xr:uid="{596DF59E-98F5-4E12-A140-9F7207F7A32D}">
      <formula1>1</formula1>
    </dataValidation>
    <dataValidation type="whole" imeMode="disabled" operator="greaterThanOrEqual" allowBlank="1" showInputMessage="1" showErrorMessage="1" errorTitle="50万円未満の値は入力できません" error="50万円以上の値を入力してください。" promptTitle="購入単価（税抜）" prompt="機器の購入単価を入力してください。_x000a_※税抜で入力してください。" sqref="T13:T14" xr:uid="{F46CFA96-1BF1-4AC1-99A1-3EEFD52ADAB4}">
      <formula1>500000</formula1>
    </dataValidation>
    <dataValidation type="date" imeMode="disabled" operator="greaterThanOrEqual" allowBlank="1" showInputMessage="1" showErrorMessage="1" promptTitle="検収年月日" prompt="納品後、検収を行った日付を入力してください。" sqref="U13:U14" xr:uid="{ED71EE2B-5B19-460A-B7BD-CA2573DFF0D1}">
      <formula1>45108</formula1>
    </dataValidation>
    <dataValidation allowBlank="1" showInputMessage="1" showErrorMessage="1" promptTitle="事業場名" prompt="機器を設置した事業場の名称を入力してください。" sqref="V13:V14" xr:uid="{53950E89-6CD6-418F-A748-F8715FB78E11}"/>
    <dataValidation allowBlank="1" showInputMessage="1" showErrorMessage="1" promptTitle="事業場住所" prompt="機器を設置した事業場の住所を記載してください。_x000a_※都道府県から記載してください。" sqref="W13:W14" xr:uid="{ABACC718-38CD-4F1F-B5FC-05C0311889F1}"/>
    <dataValidation allowBlank="1" showInputMessage="1" showErrorMessage="1" promptTitle="備考" prompt="空欄でかまいません。" sqref="X13:X14" xr:uid="{13959C6E-9C45-47E6-98CB-305F896B81D7}"/>
  </dataValidations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様式第１４</vt:lpstr>
      <vt:lpstr>様式第１５</vt:lpstr>
      <vt:lpstr>様式第１４!Print_Area</vt:lpstr>
      <vt:lpstr>様式第１５!Print_Area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2022-08-10T04:35:37Z</dcterms:created>
  <dcterms:modified xsi:type="dcterms:W3CDTF">2023-09-13T04:26:45Z</dcterms:modified>
</cp:coreProperties>
</file>