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workbookProtection workbookPassword="E1C8" lockStructure="1"/>
  <bookViews>
    <workbookView xWindow="0" yWindow="0" windowWidth="21570" windowHeight="7905"/>
  </bookViews>
  <sheets>
    <sheet name="実施計画" sheetId="13" r:id="rId1"/>
    <sheet name="実施計画 _記入時の注意事項" sheetId="17" r:id="rId2"/>
    <sheet name="軽油換算表" sheetId="15" r:id="rId3"/>
    <sheet name="リスト" sheetId="9" state="hidden" r:id="rId4"/>
  </sheets>
  <definedNames>
    <definedName name="_xlnm.Print_Area" localSheetId="0">実施計画!$A:$AT</definedName>
    <definedName name="_xlnm.Print_Area" localSheetId="1">'実施計画 _記入時の注意事項'!$A:$BA</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42" i="17" l="1"/>
  <c r="AI42" i="17" s="1"/>
  <c r="AU40" i="17"/>
  <c r="AI40" i="17" s="1"/>
  <c r="E5" i="15" l="1"/>
  <c r="AU29" i="13" l="1"/>
  <c r="AU27" i="13" l="1"/>
  <c r="E9" i="15" l="1"/>
  <c r="E8" i="15"/>
  <c r="E7" i="15"/>
  <c r="E6" i="15"/>
  <c r="AI29" i="13" l="1"/>
  <c r="AI27" i="13"/>
</calcChain>
</file>

<file path=xl/sharedStrings.xml><?xml version="1.0" encoding="utf-8"?>
<sst xmlns="http://schemas.openxmlformats.org/spreadsheetml/2006/main" count="248" uniqueCount="126">
  <si>
    <t>実施計画書</t>
    <rPh sb="0" eb="2">
      <t>ジッシ</t>
    </rPh>
    <rPh sb="2" eb="4">
      <t>ケイカク</t>
    </rPh>
    <rPh sb="4" eb="5">
      <t>ショ</t>
    </rPh>
    <phoneticPr fontId="4"/>
  </si>
  <si>
    <t>発荷主</t>
    <rPh sb="0" eb="1">
      <t>ハツ</t>
    </rPh>
    <rPh sb="1" eb="3">
      <t>ニヌシ</t>
    </rPh>
    <phoneticPr fontId="4"/>
  </si>
  <si>
    <t>社</t>
    <rPh sb="0" eb="1">
      <t>シャ</t>
    </rPh>
    <phoneticPr fontId="4"/>
  </si>
  <si>
    <t>着荷主</t>
    <rPh sb="0" eb="1">
      <t>チャク</t>
    </rPh>
    <rPh sb="1" eb="3">
      <t>ニヌシ</t>
    </rPh>
    <phoneticPr fontId="4"/>
  </si>
  <si>
    <t>連携後</t>
    <rPh sb="0" eb="2">
      <t>レンケイ</t>
    </rPh>
    <rPh sb="2" eb="3">
      <t>ゴ</t>
    </rPh>
    <phoneticPr fontId="4"/>
  </si>
  <si>
    <t>区分</t>
    <phoneticPr fontId="4"/>
  </si>
  <si>
    <t>ℓ</t>
    <phoneticPr fontId="4"/>
  </si>
  <si>
    <t>台</t>
    <rPh sb="0" eb="1">
      <t>ダイ</t>
    </rPh>
    <phoneticPr fontId="4"/>
  </si>
  <si>
    <t>計画値計算結果</t>
    <rPh sb="0" eb="2">
      <t>ケイカク</t>
    </rPh>
    <rPh sb="2" eb="3">
      <t>チ</t>
    </rPh>
    <rPh sb="3" eb="5">
      <t>ケイサン</t>
    </rPh>
    <rPh sb="5" eb="7">
      <t>ケッカ</t>
    </rPh>
    <phoneticPr fontId="4"/>
  </si>
  <si>
    <t>省エネルギー量計算結果</t>
    <rPh sb="0" eb="1">
      <t>ショウ</t>
    </rPh>
    <rPh sb="6" eb="7">
      <t>リョウ</t>
    </rPh>
    <rPh sb="7" eb="9">
      <t>ケイサン</t>
    </rPh>
    <rPh sb="9" eb="11">
      <t>ケッカ</t>
    </rPh>
    <phoneticPr fontId="4"/>
  </si>
  <si>
    <t>区分</t>
    <phoneticPr fontId="4"/>
  </si>
  <si>
    <t>※PCKK使用欄</t>
    <rPh sb="5" eb="7">
      <t>シヨウ</t>
    </rPh>
    <rPh sb="7" eb="8">
      <t>ラン</t>
    </rPh>
    <phoneticPr fontId="4"/>
  </si>
  <si>
    <t>燃料使用量（ℓ/台・10日）</t>
    <rPh sb="0" eb="2">
      <t>ネンリョウ</t>
    </rPh>
    <rPh sb="2" eb="5">
      <t>シヨウリョウ</t>
    </rPh>
    <rPh sb="8" eb="9">
      <t>ダイ</t>
    </rPh>
    <rPh sb="12" eb="13">
      <t>カ</t>
    </rPh>
    <phoneticPr fontId="4"/>
  </si>
  <si>
    <t>トンキロ（ｔ・㎞/台・10日）</t>
    <phoneticPr fontId="4"/>
  </si>
  <si>
    <t>燃料使用量（ℓ/台・10日）</t>
    <phoneticPr fontId="4"/>
  </si>
  <si>
    <t>トンキロ（ｔ・㎞/台・10日）</t>
    <phoneticPr fontId="4"/>
  </si>
  <si>
    <t>燃料使用量（ℓ/台・10日）</t>
    <phoneticPr fontId="4"/>
  </si>
  <si>
    <t>％</t>
  </si>
  <si>
    <t>発着時刻</t>
    <rPh sb="0" eb="2">
      <t>ハッチャク</t>
    </rPh>
    <rPh sb="2" eb="4">
      <t>ジコク</t>
    </rPh>
    <phoneticPr fontId="4"/>
  </si>
  <si>
    <t>全体の省エネルギー量
（燃料削減量）の計画値</t>
    <rPh sb="0" eb="2">
      <t>ゼンタイ</t>
    </rPh>
    <rPh sb="3" eb="4">
      <t>ショウ</t>
    </rPh>
    <rPh sb="9" eb="10">
      <t>リョウ</t>
    </rPh>
    <rPh sb="12" eb="14">
      <t>ネンリョウ</t>
    </rPh>
    <rPh sb="14" eb="16">
      <t>サクゲン</t>
    </rPh>
    <rPh sb="16" eb="17">
      <t>リョウ</t>
    </rPh>
    <rPh sb="19" eb="21">
      <t>ケイカク</t>
    </rPh>
    <rPh sb="21" eb="22">
      <t>チ</t>
    </rPh>
    <phoneticPr fontId="4"/>
  </si>
  <si>
    <t>A</t>
    <phoneticPr fontId="4"/>
  </si>
  <si>
    <t>B</t>
    <phoneticPr fontId="4"/>
  </si>
  <si>
    <r>
      <t>荷主との連携メニュー実施内容</t>
    </r>
    <r>
      <rPr>
        <b/>
        <vertAlign val="superscript"/>
        <sz val="12"/>
        <color rgb="FFFF0000"/>
        <rFont val="ＭＳ Ｐゴシック"/>
        <family val="3"/>
        <charset val="128"/>
        <scheme val="minor"/>
      </rPr>
      <t>※2</t>
    </r>
    <rPh sb="0" eb="2">
      <t>ニヌシ</t>
    </rPh>
    <rPh sb="4" eb="6">
      <t>レンケイ</t>
    </rPh>
    <rPh sb="10" eb="12">
      <t>ジッシ</t>
    </rPh>
    <rPh sb="12" eb="14">
      <t>ナイヨウ</t>
    </rPh>
    <phoneticPr fontId="4"/>
  </si>
  <si>
    <t>走行時間</t>
    <rPh sb="0" eb="2">
      <t>ソウコウ</t>
    </rPh>
    <rPh sb="2" eb="4">
      <t>ジカン</t>
    </rPh>
    <phoneticPr fontId="4"/>
  </si>
  <si>
    <t>平均速度</t>
    <rPh sb="0" eb="2">
      <t>ヘイキン</t>
    </rPh>
    <rPh sb="2" eb="4">
      <t>ソクド</t>
    </rPh>
    <phoneticPr fontId="4"/>
  </si>
  <si>
    <t>荷積み・荷下ろし</t>
    <rPh sb="0" eb="2">
      <t>ニヅ</t>
    </rPh>
    <rPh sb="4" eb="5">
      <t>ニ</t>
    </rPh>
    <rPh sb="5" eb="6">
      <t>オ</t>
    </rPh>
    <phoneticPr fontId="4"/>
  </si>
  <si>
    <t>待機（荷待ち・早着）</t>
    <rPh sb="0" eb="2">
      <t>タイキ</t>
    </rPh>
    <rPh sb="3" eb="4">
      <t>ニ</t>
    </rPh>
    <rPh sb="4" eb="5">
      <t>マ</t>
    </rPh>
    <rPh sb="7" eb="8">
      <t>ソウ</t>
    </rPh>
    <rPh sb="8" eb="9">
      <t>チャク</t>
    </rPh>
    <phoneticPr fontId="4"/>
  </si>
  <si>
    <t>休憩・アイドリング</t>
    <rPh sb="0" eb="2">
      <t>キュウケイ</t>
    </rPh>
    <phoneticPr fontId="4"/>
  </si>
  <si>
    <t>積載情報</t>
    <rPh sb="0" eb="2">
      <t>セキサイ</t>
    </rPh>
    <rPh sb="2" eb="4">
      <t>ジョウホウ</t>
    </rPh>
    <phoneticPr fontId="4"/>
  </si>
  <si>
    <t>空車情報</t>
    <rPh sb="0" eb="2">
      <t>クウシャ</t>
    </rPh>
    <rPh sb="2" eb="4">
      <t>ジョウホウ</t>
    </rPh>
    <phoneticPr fontId="4"/>
  </si>
  <si>
    <t>発着時刻</t>
    <rPh sb="0" eb="2">
      <t>ハッチャク</t>
    </rPh>
    <rPh sb="2" eb="4">
      <t>ジコク</t>
    </rPh>
    <phoneticPr fontId="4"/>
  </si>
  <si>
    <t>交通情報</t>
    <rPh sb="0" eb="2">
      <t>コウツウ</t>
    </rPh>
    <rPh sb="2" eb="4">
      <t>ジョウホウ</t>
    </rPh>
    <phoneticPr fontId="4"/>
  </si>
  <si>
    <t>温度情報</t>
    <rPh sb="0" eb="2">
      <t>オンド</t>
    </rPh>
    <rPh sb="2" eb="4">
      <t>ジョウホウ</t>
    </rPh>
    <phoneticPr fontId="4"/>
  </si>
  <si>
    <t>モーダルシフト情報</t>
    <rPh sb="7" eb="9">
      <t>ジョウホウ</t>
    </rPh>
    <phoneticPr fontId="4"/>
  </si>
  <si>
    <t>走行距離</t>
    <rPh sb="0" eb="2">
      <t>ソウコウ</t>
    </rPh>
    <rPh sb="2" eb="4">
      <t>キョリ</t>
    </rPh>
    <phoneticPr fontId="4"/>
  </si>
  <si>
    <t>燃料使用量</t>
    <rPh sb="0" eb="2">
      <t>ネンリョウ</t>
    </rPh>
    <rPh sb="2" eb="5">
      <t>シヨウリョウ</t>
    </rPh>
    <phoneticPr fontId="4"/>
  </si>
  <si>
    <t>実積載量</t>
    <rPh sb="0" eb="1">
      <t>ジツ</t>
    </rPh>
    <rPh sb="1" eb="4">
      <t>セキサイリョウ</t>
    </rPh>
    <phoneticPr fontId="4"/>
  </si>
  <si>
    <r>
      <rPr>
        <b/>
        <sz val="12"/>
        <color theme="1"/>
        <rFont val="ＭＳ Ｐゴシック"/>
        <family val="3"/>
        <charset val="128"/>
      </rPr>
      <t>連携前</t>
    </r>
    <rPh sb="0" eb="2">
      <t>レンケイ</t>
    </rPh>
    <rPh sb="2" eb="3">
      <t>マエ</t>
    </rPh>
    <phoneticPr fontId="4"/>
  </si>
  <si>
    <t>箇所</t>
    <rPh sb="0" eb="2">
      <t>カショ</t>
    </rPh>
    <phoneticPr fontId="4"/>
  </si>
  <si>
    <t>単位</t>
    <rPh sb="0" eb="2">
      <t>タンイ</t>
    </rPh>
    <phoneticPr fontId="30"/>
  </si>
  <si>
    <t>　軽油</t>
    <rPh sb="1" eb="3">
      <t>ケイユ</t>
    </rPh>
    <phoneticPr fontId="30"/>
  </si>
  <si>
    <t>トンキロあたりの燃料削減率の計画値</t>
    <rPh sb="8" eb="10">
      <t>ネンリョウ</t>
    </rPh>
    <rPh sb="10" eb="12">
      <t>サクゲン</t>
    </rPh>
    <rPh sb="12" eb="13">
      <t>リツ</t>
    </rPh>
    <phoneticPr fontId="4"/>
  </si>
  <si>
    <r>
      <t>荷主連携において
期待される効果</t>
    </r>
    <r>
      <rPr>
        <b/>
        <vertAlign val="superscript"/>
        <sz val="12"/>
        <color rgb="FFFF0000"/>
        <rFont val="ＭＳ Ｐゴシック"/>
        <family val="3"/>
        <charset val="128"/>
        <scheme val="minor"/>
      </rPr>
      <t>※1</t>
    </r>
    <r>
      <rPr>
        <b/>
        <sz val="12"/>
        <color theme="1"/>
        <rFont val="ＭＳ Ｐゴシック"/>
        <family val="3"/>
        <charset val="128"/>
        <scheme val="minor"/>
      </rPr>
      <t xml:space="preserve">
</t>
    </r>
    <r>
      <rPr>
        <b/>
        <sz val="12"/>
        <color rgb="FFFF0000"/>
        <rFont val="ＭＳ Ｐゴシック"/>
        <family val="3"/>
        <charset val="128"/>
        <scheme val="minor"/>
      </rPr>
      <t>(申請車両1台あたり
10日間の合計を記入）</t>
    </r>
    <phoneticPr fontId="4"/>
  </si>
  <si>
    <t>連携予定の荷主/トラック事業者</t>
    <rPh sb="0" eb="2">
      <t>レンケイ</t>
    </rPh>
    <rPh sb="2" eb="4">
      <t>ヨテイ</t>
    </rPh>
    <rPh sb="5" eb="7">
      <t>ニヌシ</t>
    </rPh>
    <rPh sb="12" eb="15">
      <t>ジギョウシャ</t>
    </rPh>
    <phoneticPr fontId="4"/>
  </si>
  <si>
    <t>連携予定の契約社数</t>
    <rPh sb="0" eb="2">
      <t>レンケイ</t>
    </rPh>
    <rPh sb="2" eb="4">
      <t>ヨテイ</t>
    </rPh>
    <rPh sb="5" eb="7">
      <t>ケイヤク</t>
    </rPh>
    <rPh sb="7" eb="8">
      <t>シャ</t>
    </rPh>
    <rPh sb="8" eb="9">
      <t>スウ</t>
    </rPh>
    <phoneticPr fontId="4"/>
  </si>
  <si>
    <t>荷主</t>
    <rPh sb="0" eb="2">
      <t>ニヌシ</t>
    </rPh>
    <phoneticPr fontId="4"/>
  </si>
  <si>
    <t>トラック事業者</t>
    <rPh sb="4" eb="7">
      <t>ジギョウシャ</t>
    </rPh>
    <phoneticPr fontId="4"/>
  </si>
  <si>
    <t>運送契約締結の有無</t>
    <rPh sb="7" eb="9">
      <t>ウム</t>
    </rPh>
    <phoneticPr fontId="4"/>
  </si>
  <si>
    <t>有り</t>
    <rPh sb="0" eb="1">
      <t>ア</t>
    </rPh>
    <phoneticPr fontId="4"/>
  </si>
  <si>
    <t>無し</t>
    <rPh sb="0" eb="1">
      <t>ナ</t>
    </rPh>
    <phoneticPr fontId="4"/>
  </si>
  <si>
    <t>－</t>
  </si>
  <si>
    <t>－</t>
    <phoneticPr fontId="4"/>
  </si>
  <si>
    <t>別シート「燃料計算表」に入力してください</t>
    <rPh sb="0" eb="1">
      <t>ベツ</t>
    </rPh>
    <rPh sb="9" eb="10">
      <t>ヒョウ</t>
    </rPh>
    <rPh sb="12" eb="14">
      <t>ニュウリョク</t>
    </rPh>
    <phoneticPr fontId="4"/>
  </si>
  <si>
    <t>【メニュー別の取得情報】</t>
    <phoneticPr fontId="4"/>
  </si>
  <si>
    <t>【荷主との連携・提案内容】</t>
    <phoneticPr fontId="4"/>
  </si>
  <si>
    <t>② 発着時刻の調整</t>
    <rPh sb="2" eb="4">
      <t>ハッチャク</t>
    </rPh>
    <rPh sb="4" eb="6">
      <t>ジコク</t>
    </rPh>
    <rPh sb="7" eb="9">
      <t>チョウセイ</t>
    </rPh>
    <phoneticPr fontId="4"/>
  </si>
  <si>
    <t>③ ルート、配送順の調整</t>
    <rPh sb="6" eb="8">
      <t>ハイソウ</t>
    </rPh>
    <rPh sb="8" eb="9">
      <t>ジュン</t>
    </rPh>
    <rPh sb="10" eb="12">
      <t>チョウセイ</t>
    </rPh>
    <phoneticPr fontId="4"/>
  </si>
  <si>
    <t>④ 積載率の向上</t>
    <rPh sb="2" eb="4">
      <t>セキサイ</t>
    </rPh>
    <rPh sb="4" eb="5">
      <t>リツ</t>
    </rPh>
    <rPh sb="6" eb="8">
      <t>コウジョウ</t>
    </rPh>
    <phoneticPr fontId="4"/>
  </si>
  <si>
    <t>⑤ 予約受付システム等の導入</t>
    <rPh sb="2" eb="6">
      <t>ヨヤクウケツケ</t>
    </rPh>
    <rPh sb="10" eb="11">
      <t>ナド</t>
    </rPh>
    <rPh sb="12" eb="14">
      <t>ドウニュウ</t>
    </rPh>
    <phoneticPr fontId="4"/>
  </si>
  <si>
    <t>配送ルート見直しによる燃料使用量の削減</t>
    <rPh sb="0" eb="2">
      <t>ハイソウ</t>
    </rPh>
    <rPh sb="5" eb="7">
      <t>ミナオ</t>
    </rPh>
    <rPh sb="11" eb="13">
      <t>ネンリョウ</t>
    </rPh>
    <rPh sb="13" eb="16">
      <t>シヨウリョウ</t>
    </rPh>
    <rPh sb="17" eb="19">
      <t>サクゲン</t>
    </rPh>
    <phoneticPr fontId="4"/>
  </si>
  <si>
    <t>空荷輸送を活用した運送の効率化</t>
    <rPh sb="0" eb="1">
      <t>カラ</t>
    </rPh>
    <rPh sb="1" eb="2">
      <t>ニ</t>
    </rPh>
    <rPh sb="2" eb="4">
      <t>ユソウ</t>
    </rPh>
    <rPh sb="5" eb="7">
      <t>カツヨウ</t>
    </rPh>
    <rPh sb="9" eb="11">
      <t>ウンソウ</t>
    </rPh>
    <rPh sb="12" eb="15">
      <t>コウリツカ</t>
    </rPh>
    <phoneticPr fontId="4"/>
  </si>
  <si>
    <t>必須取得情報</t>
    <rPh sb="2" eb="4">
      <t>シュトク</t>
    </rPh>
    <rPh sb="4" eb="6">
      <t>ジョウホウ</t>
    </rPh>
    <phoneticPr fontId="4"/>
  </si>
  <si>
    <t>申請車両台数</t>
    <rPh sb="0" eb="2">
      <t>シンセイ</t>
    </rPh>
    <rPh sb="2" eb="4">
      <t>シャリョウ</t>
    </rPh>
    <rPh sb="4" eb="6">
      <t>ダイスウ</t>
    </rPh>
    <phoneticPr fontId="4"/>
  </si>
  <si>
    <t>燃料削減量</t>
    <rPh sb="0" eb="2">
      <t>ネンリョウ</t>
    </rPh>
    <rPh sb="2" eb="4">
      <t>サクゲン</t>
    </rPh>
    <rPh sb="4" eb="5">
      <t>リョウ</t>
    </rPh>
    <phoneticPr fontId="4"/>
  </si>
  <si>
    <t>燃料削減率</t>
    <rPh sb="0" eb="2">
      <t>ネンリョウ</t>
    </rPh>
    <rPh sb="2" eb="4">
      <t>サクゲン</t>
    </rPh>
    <rPh sb="4" eb="5">
      <t>リツ</t>
    </rPh>
    <phoneticPr fontId="4"/>
  </si>
  <si>
    <t>連携前
トンキロあたり
燃料使用量</t>
    <phoneticPr fontId="4"/>
  </si>
  <si>
    <t>連携後
トンキロあたり
燃料使用量</t>
    <phoneticPr fontId="4"/>
  </si>
  <si>
    <t>×</t>
    <phoneticPr fontId="4"/>
  </si>
  <si>
    <t>申請車両
台数</t>
    <phoneticPr fontId="4"/>
  </si>
  <si>
    <t>メニューに応じた取得情報</t>
    <rPh sb="5" eb="6">
      <t>オウ</t>
    </rPh>
    <rPh sb="8" eb="10">
      <t>シュトク</t>
    </rPh>
    <phoneticPr fontId="4"/>
  </si>
  <si>
    <t>　　</t>
    <phoneticPr fontId="4"/>
  </si>
  <si>
    <t>事業所数</t>
    <rPh sb="0" eb="2">
      <t>ジギョウ</t>
    </rPh>
    <rPh sb="2" eb="3">
      <t>ショ</t>
    </rPh>
    <rPh sb="3" eb="4">
      <t>スウ</t>
    </rPh>
    <phoneticPr fontId="4"/>
  </si>
  <si>
    <t>連携車両台数</t>
    <rPh sb="0" eb="2">
      <t>レンケイ</t>
    </rPh>
    <rPh sb="2" eb="4">
      <t>シャリョウ</t>
    </rPh>
    <rPh sb="4" eb="6">
      <t>ダイスウ</t>
    </rPh>
    <phoneticPr fontId="4"/>
  </si>
  <si>
    <t>連携先</t>
    <rPh sb="0" eb="2">
      <t>レンケイ</t>
    </rPh>
    <rPh sb="2" eb="3">
      <t>サキ</t>
    </rPh>
    <phoneticPr fontId="4"/>
  </si>
  <si>
    <t>荷主</t>
    <rPh sb="0" eb="2">
      <t>ニヌシ</t>
    </rPh>
    <phoneticPr fontId="4"/>
  </si>
  <si>
    <t>トラック事業者</t>
    <rPh sb="4" eb="7">
      <t>ジギョウシャ</t>
    </rPh>
    <phoneticPr fontId="4"/>
  </si>
  <si>
    <t>連携後
トンキロあたり
燃料使用量</t>
    <phoneticPr fontId="4"/>
  </si>
  <si>
    <t>÷</t>
    <phoneticPr fontId="4"/>
  </si>
  <si>
    <t>連携前
トンキロあたり
燃料使用量</t>
    <rPh sb="2" eb="3">
      <t>マエ</t>
    </rPh>
    <phoneticPr fontId="4"/>
  </si>
  <si>
    <t>×</t>
    <phoneticPr fontId="4"/>
  </si>
  <si>
    <t>1　－</t>
    <phoneticPr fontId="4"/>
  </si>
  <si>
    <t>事業者名（補助対象者区分 ア～エ）</t>
    <rPh sb="0" eb="2">
      <t>ジギョウ</t>
    </rPh>
    <rPh sb="2" eb="3">
      <t>シャ</t>
    </rPh>
    <rPh sb="3" eb="4">
      <t>メイ</t>
    </rPh>
    <rPh sb="5" eb="7">
      <t>ホジョ</t>
    </rPh>
    <rPh sb="7" eb="10">
      <t>タイショウシャ</t>
    </rPh>
    <rPh sb="10" eb="12">
      <t>クブン</t>
    </rPh>
    <phoneticPr fontId="4"/>
  </si>
  <si>
    <t>事業者名（補助対象者区分 カ）</t>
    <phoneticPr fontId="4"/>
  </si>
  <si>
    <t>車両動態
管理システム</t>
    <rPh sb="0" eb="2">
      <t>シャリョウ</t>
    </rPh>
    <rPh sb="2" eb="4">
      <t>ドウタイ</t>
    </rPh>
    <rPh sb="5" eb="7">
      <t>カンリ</t>
    </rPh>
    <phoneticPr fontId="4"/>
  </si>
  <si>
    <t>予約受付
システム等</t>
    <phoneticPr fontId="4"/>
  </si>
  <si>
    <t>申請するシステム　※下記に該当するシステムにチェックを入れる</t>
    <rPh sb="0" eb="2">
      <t>シンセイ</t>
    </rPh>
    <rPh sb="10" eb="12">
      <t>カキ</t>
    </rPh>
    <rPh sb="13" eb="15">
      <t>ガイトウ</t>
    </rPh>
    <rPh sb="27" eb="28">
      <t>イ</t>
    </rPh>
    <phoneticPr fontId="4"/>
  </si>
  <si>
    <t>① リアルタイムの情報共有</t>
    <rPh sb="9" eb="11">
      <t>ジョウホウ</t>
    </rPh>
    <rPh sb="11" eb="13">
      <t>キョウユウ</t>
    </rPh>
    <phoneticPr fontId="4"/>
  </si>
  <si>
    <t>■軽油換算表</t>
    <rPh sb="1" eb="3">
      <t>ケイユ</t>
    </rPh>
    <rPh sb="3" eb="5">
      <t>カンサン</t>
    </rPh>
    <rPh sb="5" eb="6">
      <t>ヒョウ</t>
    </rPh>
    <phoneticPr fontId="4"/>
  </si>
  <si>
    <t>・軽油以外の燃料種の場合は、下表等により軽油に換算した省エネ量・効果を報告すること</t>
    <rPh sb="1" eb="3">
      <t>ケイユ</t>
    </rPh>
    <rPh sb="3" eb="5">
      <t>イガイ</t>
    </rPh>
    <rPh sb="6" eb="8">
      <t>ネンリョウ</t>
    </rPh>
    <rPh sb="8" eb="9">
      <t>シュ</t>
    </rPh>
    <rPh sb="10" eb="12">
      <t>バアイ</t>
    </rPh>
    <rPh sb="14" eb="16">
      <t>カヒョウ</t>
    </rPh>
    <rPh sb="16" eb="17">
      <t>トウ</t>
    </rPh>
    <rPh sb="20" eb="22">
      <t>ケイユ</t>
    </rPh>
    <rPh sb="23" eb="25">
      <t>カンサン</t>
    </rPh>
    <rPh sb="27" eb="28">
      <t>ショウ</t>
    </rPh>
    <rPh sb="30" eb="31">
      <t>リョウ</t>
    </rPh>
    <rPh sb="32" eb="34">
      <t>コウカ</t>
    </rPh>
    <rPh sb="35" eb="37">
      <t>ホウコク</t>
    </rPh>
    <phoneticPr fontId="4"/>
  </si>
  <si>
    <t>燃料種</t>
    <rPh sb="0" eb="2">
      <t>ネンリョウ</t>
    </rPh>
    <rPh sb="2" eb="3">
      <t>シュ</t>
    </rPh>
    <phoneticPr fontId="4"/>
  </si>
  <si>
    <t>燃料量</t>
    <rPh sb="0" eb="2">
      <t>ネンリョウ</t>
    </rPh>
    <rPh sb="2" eb="3">
      <t>リョウ</t>
    </rPh>
    <phoneticPr fontId="30"/>
  </si>
  <si>
    <t>軽油換算量
[L]</t>
    <phoneticPr fontId="4"/>
  </si>
  <si>
    <t>L</t>
    <phoneticPr fontId="30"/>
  </si>
  <si>
    <t>　ガソリン</t>
    <phoneticPr fontId="30"/>
  </si>
  <si>
    <t>　LPG　（リットル）</t>
    <phoneticPr fontId="4"/>
  </si>
  <si>
    <t>　LPG　（キログラム）</t>
    <phoneticPr fontId="4"/>
  </si>
  <si>
    <t>kg</t>
    <phoneticPr fontId="30"/>
  </si>
  <si>
    <t>　CNG</t>
    <phoneticPr fontId="4"/>
  </si>
  <si>
    <r>
      <t>m</t>
    </r>
    <r>
      <rPr>
        <vertAlign val="superscript"/>
        <sz val="10"/>
        <rFont val="ＭＳ Ｐゴシック"/>
        <family val="3"/>
        <charset val="128"/>
      </rPr>
      <t>3</t>
    </r>
    <phoneticPr fontId="30"/>
  </si>
  <si>
    <t>【参考】軽油換算について</t>
    <rPh sb="1" eb="3">
      <t>サンコウ</t>
    </rPh>
    <rPh sb="4" eb="6">
      <t>ケイユ</t>
    </rPh>
    <phoneticPr fontId="4"/>
  </si>
  <si>
    <t>・軽油換算値（ℓ）＝各燃料の使用量(ℓ等)×（各燃料の単位発熱量の係数÷軽油の単位発熱量の係数）</t>
    <rPh sb="1" eb="3">
      <t>ケイユ</t>
    </rPh>
    <rPh sb="3" eb="6">
      <t>カンサンチ</t>
    </rPh>
    <rPh sb="10" eb="11">
      <t>カク</t>
    </rPh>
    <rPh sb="19" eb="20">
      <t>トウ</t>
    </rPh>
    <phoneticPr fontId="30"/>
  </si>
  <si>
    <t>・単位発熱量の係数：エネルギーの使用の合理化等に関する法律施行規則（下表）</t>
    <rPh sb="34" eb="36">
      <t>カヒョウ</t>
    </rPh>
    <phoneticPr fontId="30"/>
  </si>
  <si>
    <t>その他可燃性天然ガス</t>
    <phoneticPr fontId="30"/>
  </si>
  <si>
    <t>GJ/km3</t>
    <phoneticPr fontId="30"/>
  </si>
  <si>
    <t>LPG</t>
    <phoneticPr fontId="30"/>
  </si>
  <si>
    <t>50.8*0.56</t>
    <phoneticPr fontId="4"/>
  </si>
  <si>
    <t>GJ/kl</t>
    <phoneticPr fontId="30"/>
  </si>
  <si>
    <t>揮発油</t>
    <rPh sb="0" eb="3">
      <t>キハツユ</t>
    </rPh>
    <phoneticPr fontId="30"/>
  </si>
  <si>
    <t>軽油</t>
    <rPh sb="0" eb="2">
      <t>ケイユ</t>
    </rPh>
    <phoneticPr fontId="30"/>
  </si>
  <si>
    <t>GJ/kl</t>
    <phoneticPr fontId="30"/>
  </si>
  <si>
    <t>原油</t>
    <rPh sb="0" eb="2">
      <t>ゲンユ</t>
    </rPh>
    <phoneticPr fontId="30"/>
  </si>
  <si>
    <t>GJ/kl</t>
    <phoneticPr fontId="30"/>
  </si>
  <si>
    <t>※LPG：石油ガス税法施行令より液比重を0.56 kg/lとする。</t>
    <phoneticPr fontId="30"/>
  </si>
  <si>
    <t>メニュー実施によって解消を図る省エネの課題</t>
    <rPh sb="10" eb="12">
      <t>カイショウ</t>
    </rPh>
    <rPh sb="13" eb="14">
      <t>ハカ</t>
    </rPh>
    <rPh sb="15" eb="16">
      <t>ショウ</t>
    </rPh>
    <rPh sb="19" eb="21">
      <t>カダイ</t>
    </rPh>
    <phoneticPr fontId="4"/>
  </si>
  <si>
    <t>メニュー実施によって解消を図る省エネの課題</t>
    <rPh sb="4" eb="6">
      <t>ジッシ</t>
    </rPh>
    <rPh sb="10" eb="12">
      <t>カイショウ</t>
    </rPh>
    <rPh sb="13" eb="14">
      <t>ハカ</t>
    </rPh>
    <rPh sb="15" eb="16">
      <t>ショウ</t>
    </rPh>
    <rPh sb="19" eb="21">
      <t>カダイ</t>
    </rPh>
    <phoneticPr fontId="4"/>
  </si>
  <si>
    <r>
      <t>荷主との連携・提案内容</t>
    </r>
    <r>
      <rPr>
        <b/>
        <sz val="8"/>
        <color rgb="FFFF0000"/>
        <rFont val="ＭＳ Ｐゴシック"/>
        <family val="3"/>
        <charset val="128"/>
        <scheme val="minor"/>
      </rPr>
      <t>※3</t>
    </r>
    <phoneticPr fontId="4"/>
  </si>
  <si>
    <t>※1　連携後の燃料使用量、トンキロは選択したすべてのメニューを実施することにより想定される数値を記入すること。</t>
    <phoneticPr fontId="4"/>
  </si>
  <si>
    <t xml:space="preserve"> 　　A・Bを実施した上で区分「その他」を選択する場合は別ファイルをダウンロードし、実施計画書を作成すること。</t>
    <rPh sb="7" eb="9">
      <t>ジッシ</t>
    </rPh>
    <rPh sb="11" eb="12">
      <t>ウエ</t>
    </rPh>
    <rPh sb="13" eb="15">
      <t>クブン</t>
    </rPh>
    <rPh sb="28" eb="29">
      <t>ベツ</t>
    </rPh>
    <rPh sb="42" eb="44">
      <t>ジッシ</t>
    </rPh>
    <rPh sb="44" eb="46">
      <t>ケイカク</t>
    </rPh>
    <rPh sb="46" eb="47">
      <t>ショ</t>
    </rPh>
    <rPh sb="48" eb="50">
      <t>サクセイ</t>
    </rPh>
    <phoneticPr fontId="4"/>
  </si>
  <si>
    <t>※2　荷主との連携メニュー実施内容は、公募要領60～62の資料を参照しA・Bの区分よりそれぞれ1つ以上選択すること。</t>
    <rPh sb="13" eb="15">
      <t>ジッシ</t>
    </rPh>
    <rPh sb="15" eb="17">
      <t>ナイヨウ</t>
    </rPh>
    <rPh sb="19" eb="21">
      <t>コウボ</t>
    </rPh>
    <rPh sb="21" eb="23">
      <t>ヨウリョウ</t>
    </rPh>
    <rPh sb="29" eb="31">
      <t>シリョウ</t>
    </rPh>
    <rPh sb="32" eb="34">
      <t>サンショウ</t>
    </rPh>
    <phoneticPr fontId="4"/>
  </si>
  <si>
    <t>○○運送株式会</t>
    <phoneticPr fontId="4"/>
  </si>
  <si>
    <t>発/着等</t>
    <rPh sb="0" eb="1">
      <t>ハツ</t>
    </rPh>
    <rPh sb="2" eb="3">
      <t>チャク</t>
    </rPh>
    <rPh sb="3" eb="4">
      <t>トウ</t>
    </rPh>
    <phoneticPr fontId="4"/>
  </si>
  <si>
    <t>元請事業者</t>
    <rPh sb="0" eb="2">
      <t>モトウケ</t>
    </rPh>
    <rPh sb="2" eb="5">
      <t>ジギョウシャ</t>
    </rPh>
    <phoneticPr fontId="4"/>
  </si>
  <si>
    <r>
      <rPr>
        <b/>
        <sz val="9"/>
        <color rgb="FFFF0000"/>
        <rFont val="ＭＳ Ｐゴシック"/>
        <family val="3"/>
        <charset val="128"/>
        <scheme val="minor"/>
      </rPr>
      <t>※3</t>
    </r>
    <r>
      <rPr>
        <b/>
        <sz val="9"/>
        <rFont val="ＭＳ Ｐゴシック"/>
        <family val="3"/>
        <charset val="128"/>
        <scheme val="minor"/>
      </rPr>
      <t xml:space="preserve"> 上記で「⑥その他」を選択した場合は連携提案内容を記入</t>
    </r>
    <phoneticPr fontId="4"/>
  </si>
  <si>
    <t>走行距離（高速道路）</t>
    <rPh sb="0" eb="2">
      <t>ソウコウ</t>
    </rPh>
    <rPh sb="2" eb="4">
      <t>キョリ</t>
    </rPh>
    <rPh sb="5" eb="7">
      <t>コウソク</t>
    </rPh>
    <rPh sb="7" eb="9">
      <t>ドウロ</t>
    </rPh>
    <phoneticPr fontId="4"/>
  </si>
  <si>
    <t>輸送情報</t>
    <rPh sb="0" eb="2">
      <t>ユソウ</t>
    </rPh>
    <rPh sb="2" eb="4">
      <t>ジョウホウ</t>
    </rPh>
    <phoneticPr fontId="4"/>
  </si>
  <si>
    <t>⑥ その他</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</si>
</sst>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000000000000000000"/>
    <numFmt numFmtId="178" formatCode="0.0%"/>
    <numFmt numFmtId="179" formatCode="0.0000_ "/>
  </numFmts>
  <fonts count="45">
    <font>
      <sz val="11"/>
      <color theme="1"/>
      <name val="ＭＳ Ｐゴシック"/>
      <family val="2"/>
      <charset val="128"/>
      <scheme val="minor"/>
    </font>
    <font>
      <sz val="11"/>
      <color theme="1"/>
      <name val="ＭＳ Ｐゴシック"/>
      <family val="2"/>
      <charset val="128"/>
      <scheme val="minor"/>
    </font>
    <font>
      <b/>
      <sz val="11"/>
      <color rgb="FFFA7D00"/>
      <name val="ＭＳ Ｐゴシック"/>
      <family val="2"/>
      <charset val="128"/>
      <scheme val="minor"/>
    </font>
    <font>
      <b/>
      <sz val="16"/>
      <color theme="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6"/>
      <color rgb="FFFF0000"/>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0"/>
      <color rgb="FFFF0000"/>
      <name val="ＭＳ Ｐゴシック"/>
      <family val="3"/>
      <charset val="128"/>
      <scheme val="minor"/>
    </font>
    <font>
      <b/>
      <sz val="11"/>
      <color rgb="FFC00000"/>
      <name val="ＭＳ Ｐゴシック"/>
      <family val="3"/>
      <charset val="128"/>
      <scheme val="minor"/>
    </font>
    <font>
      <sz val="14"/>
      <color rgb="FFFF0000"/>
      <name val="ＭＳ Ｐゴシック"/>
      <family val="3"/>
      <charset val="128"/>
      <scheme val="minor"/>
    </font>
    <font>
      <b/>
      <vertAlign val="superscript"/>
      <sz val="12"/>
      <color rgb="FFFF0000"/>
      <name val="ＭＳ Ｐゴシック"/>
      <family val="3"/>
      <charset val="128"/>
      <scheme val="minor"/>
    </font>
    <font>
      <sz val="9"/>
      <color theme="1"/>
      <name val="ＭＳ ゴシック"/>
      <family val="3"/>
      <charset val="128"/>
    </font>
    <font>
      <sz val="20"/>
      <color rgb="FFFF0000"/>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1"/>
      <color rgb="FFC00000"/>
      <name val="ＭＳ Ｐゴシック"/>
      <family val="2"/>
      <charset val="128"/>
      <scheme val="minor"/>
    </font>
    <font>
      <b/>
      <sz val="12"/>
      <color theme="1"/>
      <name val="ＭＳ Ｐゴシック"/>
      <family val="3"/>
      <charset val="128"/>
    </font>
    <font>
      <b/>
      <sz val="12"/>
      <color theme="1"/>
      <name val="UD"/>
      <family val="1"/>
      <charset val="128"/>
    </font>
    <font>
      <sz val="28"/>
      <color theme="1"/>
      <name val="HG教科書体"/>
      <family val="1"/>
      <charset val="128"/>
    </font>
    <font>
      <sz val="28"/>
      <color theme="1"/>
      <name val="HGS教科書体"/>
      <family val="1"/>
      <charset val="128"/>
    </font>
    <font>
      <sz val="11"/>
      <name val="ＭＳ Ｐゴシック"/>
      <family val="3"/>
      <charset val="128"/>
    </font>
    <font>
      <sz val="6"/>
      <name val="ＭＳ Ｐゴシック"/>
      <family val="3"/>
      <charset val="128"/>
    </font>
    <font>
      <vertAlign val="superscript"/>
      <sz val="10"/>
      <name val="ＭＳ Ｐゴシック"/>
      <family val="3"/>
      <charset val="128"/>
    </font>
    <font>
      <sz val="18"/>
      <color theme="1"/>
      <name val="ＭＳ Ｐゴシック"/>
      <family val="2"/>
      <charset val="128"/>
      <scheme val="minor"/>
    </font>
    <font>
      <sz val="10"/>
      <name val="ＭＳ Ｐゴシック"/>
      <family val="3"/>
      <charset val="128"/>
    </font>
    <font>
      <sz val="9"/>
      <name val="ＭＳ Ｐゴシック"/>
      <family val="3"/>
      <charset val="128"/>
    </font>
    <font>
      <b/>
      <sz val="11"/>
      <color theme="1"/>
      <name val="ＭＳ Ｐゴシック"/>
      <family val="3"/>
      <charset val="128"/>
    </font>
    <font>
      <b/>
      <sz val="11"/>
      <color theme="1"/>
      <name val="ＭＳ Ｐゴシック"/>
      <family val="3"/>
      <charset val="128"/>
      <scheme val="minor"/>
    </font>
    <font>
      <sz val="11"/>
      <color rgb="FF000000"/>
      <name val="ＭＳ Ｐゴシック"/>
      <family val="3"/>
      <charset val="128"/>
      <scheme val="minor"/>
    </font>
    <font>
      <sz val="11"/>
      <color theme="1"/>
      <name val="ＭＳ Ｐゴシック"/>
      <family val="3"/>
      <charset val="128"/>
    </font>
    <font>
      <sz val="10"/>
      <color theme="1"/>
      <name val="ＭＳ Ｐゴシック"/>
      <family val="2"/>
      <charset val="128"/>
      <scheme val="minor"/>
    </font>
    <font>
      <b/>
      <sz val="10"/>
      <name val="ＭＳ Ｐゴシック"/>
      <family val="3"/>
      <charset val="128"/>
    </font>
    <font>
      <b/>
      <sz val="8"/>
      <color rgb="FFFF0000"/>
      <name val="ＭＳ Ｐゴシック"/>
      <family val="3"/>
      <charset val="128"/>
      <scheme val="minor"/>
    </font>
    <font>
      <sz val="12"/>
      <name val="ＭＳ Ｐゴシック"/>
      <family val="3"/>
      <charset val="128"/>
      <scheme val="minor"/>
    </font>
    <font>
      <b/>
      <sz val="9"/>
      <name val="ＭＳ Ｐゴシック"/>
      <family val="3"/>
      <charset val="128"/>
      <scheme val="minor"/>
    </font>
    <font>
      <b/>
      <sz val="9"/>
      <color rgb="FFFF0000"/>
      <name val="ＭＳ Ｐゴシック"/>
      <family val="3"/>
      <charset val="128"/>
      <scheme val="minor"/>
    </font>
  </fonts>
  <fills count="9">
    <fill>
      <patternFill patternType="none"/>
    </fill>
    <fill>
      <patternFill patternType="gray125"/>
    </fill>
    <fill>
      <patternFill patternType="solid">
        <fgColor rgb="FFF2F2F2"/>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
      <patternFill patternType="gray0625"/>
    </fill>
    <fill>
      <patternFill patternType="solid">
        <fgColor theme="0" tint="-4.9989318521683403E-2"/>
        <bgColor indexed="64"/>
      </patternFill>
    </fill>
    <fill>
      <patternFill patternType="solid">
        <fgColor rgb="FFFFFFCC"/>
        <bgColor indexed="64"/>
      </patternFill>
    </fill>
  </fills>
  <borders count="7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theme="1"/>
      </left>
      <right style="medium">
        <color theme="1"/>
      </right>
      <top style="medium">
        <color theme="1"/>
      </top>
      <bottom/>
      <diagonal/>
    </border>
    <border>
      <left style="medium">
        <color theme="1"/>
      </left>
      <right style="medium">
        <color theme="1"/>
      </right>
      <top style="thin">
        <color theme="1"/>
      </top>
      <bottom style="medium">
        <color theme="1"/>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theme="1"/>
      </right>
      <top/>
      <bottom style="medium">
        <color indexed="64"/>
      </bottom>
      <diagonal/>
    </border>
    <border>
      <left style="thin">
        <color theme="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2" borderId="1" applyNumberFormat="0" applyAlignment="0" applyProtection="0">
      <alignment vertical="center"/>
    </xf>
    <xf numFmtId="0" fontId="29" fillId="0" borderId="0">
      <alignment vertical="center"/>
    </xf>
    <xf numFmtId="0" fontId="22" fillId="0" borderId="0">
      <alignment vertical="center"/>
    </xf>
  </cellStyleXfs>
  <cellXfs count="335">
    <xf numFmtId="0" fontId="0" fillId="0" borderId="0" xfId="0">
      <alignment vertical="center"/>
    </xf>
    <xf numFmtId="0" fontId="5" fillId="0" borderId="0" xfId="0" applyFont="1" applyProtection="1">
      <alignment vertical="center"/>
      <protection locked="0"/>
    </xf>
    <xf numFmtId="0" fontId="5" fillId="0" borderId="0" xfId="0" applyFont="1" applyProtection="1">
      <alignment vertical="center"/>
    </xf>
    <xf numFmtId="0" fontId="5" fillId="0" borderId="0" xfId="0" applyFont="1" applyAlignment="1" applyProtection="1"/>
    <xf numFmtId="0" fontId="5" fillId="0" borderId="0" xfId="0" applyFont="1" applyAlignment="1" applyProtection="1">
      <alignment horizontal="right" vertical="center"/>
    </xf>
    <xf numFmtId="0" fontId="6" fillId="0" borderId="0" xfId="0" applyFont="1" applyProtection="1">
      <alignment vertical="center"/>
    </xf>
    <xf numFmtId="0" fontId="22" fillId="0" borderId="0" xfId="0" applyFont="1" applyProtection="1">
      <alignment vertical="center"/>
    </xf>
    <xf numFmtId="0" fontId="22" fillId="0" borderId="0" xfId="0" applyFont="1" applyAlignment="1" applyProtection="1">
      <alignment horizontal="center" vertical="center"/>
    </xf>
    <xf numFmtId="177" fontId="2" fillId="0" borderId="0" xfId="3" applyNumberFormat="1" applyFill="1" applyBorder="1" applyAlignment="1" applyProtection="1">
      <alignment horizontal="center" vertical="center"/>
    </xf>
    <xf numFmtId="0" fontId="27" fillId="0" borderId="0" xfId="0" applyFont="1" applyProtection="1">
      <alignment vertical="center"/>
    </xf>
    <xf numFmtId="0" fontId="28" fillId="0" borderId="0" xfId="0" applyFont="1" applyProtection="1">
      <alignment vertical="center"/>
    </xf>
    <xf numFmtId="0" fontId="0" fillId="0" borderId="0" xfId="0" applyBorder="1">
      <alignment vertical="center"/>
    </xf>
    <xf numFmtId="0" fontId="5" fillId="0" borderId="0" xfId="0" applyFont="1" applyBorder="1" applyProtection="1">
      <alignment vertical="center"/>
    </xf>
    <xf numFmtId="0" fontId="8" fillId="0" borderId="0" xfId="0" applyFont="1" applyFill="1" applyBorder="1" applyAlignment="1" applyProtection="1">
      <alignment horizontal="center" vertical="center" wrapText="1" justifyLastLine="1"/>
    </xf>
    <xf numFmtId="0" fontId="15" fillId="0" borderId="0" xfId="0" applyFont="1" applyFill="1" applyBorder="1" applyAlignment="1" applyProtection="1">
      <alignment horizontal="center" vertical="center" wrapText="1" justifyLastLine="1"/>
    </xf>
    <xf numFmtId="178" fontId="12" fillId="0" borderId="0" xfId="2" applyNumberFormat="1" applyFont="1" applyFill="1" applyBorder="1" applyAlignment="1" applyProtection="1">
      <alignment horizontal="center" vertical="center" wrapText="1"/>
    </xf>
    <xf numFmtId="176" fontId="11" fillId="0" borderId="37" xfId="0" applyNumberFormat="1" applyFont="1" applyFill="1" applyBorder="1" applyAlignment="1" applyProtection="1">
      <alignment horizontal="right" vertical="center" wrapText="1"/>
    </xf>
    <xf numFmtId="178" fontId="12" fillId="0" borderId="37" xfId="2" applyNumberFormat="1" applyFont="1" applyFill="1" applyBorder="1" applyAlignment="1" applyProtection="1">
      <alignment horizontal="center" vertical="center" wrapText="1"/>
    </xf>
    <xf numFmtId="0" fontId="5" fillId="0" borderId="0" xfId="0" applyFont="1" applyFill="1" applyProtection="1">
      <alignment vertical="center"/>
    </xf>
    <xf numFmtId="0" fontId="8" fillId="0" borderId="37" xfId="0" applyFont="1" applyFill="1" applyBorder="1" applyAlignment="1" applyProtection="1">
      <alignment vertical="center" wrapText="1" justifyLastLine="1"/>
    </xf>
    <xf numFmtId="0" fontId="6" fillId="0" borderId="37" xfId="0" applyFont="1" applyFill="1" applyBorder="1" applyAlignment="1" applyProtection="1">
      <alignment vertical="center" wrapText="1" justifyLastLine="1"/>
    </xf>
    <xf numFmtId="0" fontId="22" fillId="0" borderId="37" xfId="0" applyFont="1" applyFill="1" applyBorder="1" applyAlignment="1" applyProtection="1">
      <alignment horizontal="center" vertical="center" wrapText="1"/>
    </xf>
    <xf numFmtId="0" fontId="5" fillId="0" borderId="0" xfId="0" applyFont="1" applyFill="1" applyBorder="1" applyProtection="1">
      <alignment vertical="center"/>
    </xf>
    <xf numFmtId="0" fontId="8" fillId="0" borderId="37" xfId="0" applyFont="1" applyFill="1" applyBorder="1" applyAlignment="1" applyProtection="1">
      <alignment horizontal="center" vertical="center" wrapText="1" justifyLastLine="1"/>
    </xf>
    <xf numFmtId="0" fontId="5" fillId="0" borderId="42" xfId="0" applyFont="1" applyBorder="1" applyProtection="1">
      <alignment vertical="center"/>
    </xf>
    <xf numFmtId="0" fontId="14"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justifyLastLine="1"/>
    </xf>
    <xf numFmtId="0" fontId="36" fillId="0" borderId="0" xfId="0" applyFont="1">
      <alignment vertical="center"/>
    </xf>
    <xf numFmtId="0" fontId="37" fillId="0" borderId="0" xfId="0" applyFont="1">
      <alignment vertical="center"/>
    </xf>
    <xf numFmtId="0" fontId="14" fillId="0" borderId="1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32" fillId="0" borderId="0" xfId="0" applyNumberFormat="1" applyFont="1" applyBorder="1" applyAlignment="1">
      <alignment horizontal="centerContinuous" vertical="center"/>
    </xf>
    <xf numFmtId="0" fontId="6" fillId="0" borderId="0" xfId="0" applyNumberFormat="1" applyFont="1" applyBorder="1" applyAlignment="1">
      <alignment horizontal="left" vertical="center"/>
    </xf>
    <xf numFmtId="0" fontId="39" fillId="0" borderId="0" xfId="0" applyNumberFormat="1" applyFont="1" applyBorder="1" applyAlignment="1">
      <alignment horizontal="left" vertical="center"/>
    </xf>
    <xf numFmtId="0" fontId="33" fillId="7" borderId="43" xfId="0" applyFont="1" applyFill="1" applyBorder="1" applyAlignment="1">
      <alignment horizontal="center" vertical="center" wrapText="1"/>
    </xf>
    <xf numFmtId="0" fontId="33" fillId="7" borderId="54" xfId="0" applyFont="1" applyFill="1" applyBorder="1" applyAlignment="1">
      <alignment horizontal="center" vertical="center" wrapText="1"/>
    </xf>
    <xf numFmtId="0" fontId="33" fillId="7" borderId="55" xfId="0" applyFont="1" applyFill="1" applyBorder="1" applyAlignment="1">
      <alignment horizontal="center" vertical="center" wrapText="1"/>
    </xf>
    <xf numFmtId="0" fontId="40" fillId="7" borderId="43" xfId="0" applyFont="1" applyFill="1" applyBorder="1" applyAlignment="1">
      <alignment horizontal="center" vertical="center" wrapText="1"/>
    </xf>
    <xf numFmtId="179" fontId="33" fillId="0" borderId="56" xfId="0" applyNumberFormat="1" applyFont="1" applyFill="1" applyBorder="1" applyAlignment="1">
      <alignment horizontal="left" vertical="center"/>
    </xf>
    <xf numFmtId="0" fontId="33" fillId="8" borderId="57" xfId="1" applyNumberFormat="1" applyFont="1" applyFill="1" applyBorder="1" applyAlignment="1" applyProtection="1">
      <alignment horizontal="center" vertical="center" shrinkToFit="1"/>
      <protection locked="0"/>
    </xf>
    <xf numFmtId="179" fontId="33" fillId="0" borderId="58" xfId="0" applyNumberFormat="1" applyFont="1" applyFill="1" applyBorder="1" applyAlignment="1">
      <alignment horizontal="center" vertical="center"/>
    </xf>
    <xf numFmtId="0" fontId="40" fillId="0" borderId="56" xfId="1" applyNumberFormat="1" applyFont="1" applyFill="1" applyBorder="1" applyAlignment="1">
      <alignment vertical="center" shrinkToFit="1"/>
    </xf>
    <xf numFmtId="179" fontId="33" fillId="0" borderId="59" xfId="0" applyNumberFormat="1" applyFont="1" applyFill="1" applyBorder="1" applyAlignment="1">
      <alignment horizontal="left" vertical="center"/>
    </xf>
    <xf numFmtId="0" fontId="33" fillId="8" borderId="60" xfId="1" applyNumberFormat="1" applyFont="1" applyFill="1" applyBorder="1" applyAlignment="1" applyProtection="1">
      <alignment horizontal="center" vertical="center" shrinkToFit="1"/>
      <protection locked="0"/>
    </xf>
    <xf numFmtId="179" fontId="33" fillId="0" borderId="61" xfId="0" applyNumberFormat="1" applyFont="1" applyFill="1" applyBorder="1" applyAlignment="1">
      <alignment horizontal="center" vertical="center"/>
    </xf>
    <xf numFmtId="0" fontId="40" fillId="0" borderId="59" xfId="1" applyNumberFormat="1" applyFont="1" applyFill="1" applyBorder="1" applyAlignment="1">
      <alignment vertical="center" shrinkToFit="1"/>
    </xf>
    <xf numFmtId="179" fontId="33" fillId="0" borderId="59" xfId="0" applyNumberFormat="1" applyFont="1" applyFill="1" applyBorder="1" applyAlignment="1">
      <alignment vertical="center" wrapText="1"/>
    </xf>
    <xf numFmtId="179" fontId="33" fillId="0" borderId="62" xfId="0" applyNumberFormat="1" applyFont="1" applyFill="1" applyBorder="1" applyAlignment="1">
      <alignment vertical="center" wrapText="1"/>
    </xf>
    <xf numFmtId="0" fontId="33" fillId="8" borderId="63" xfId="1" applyNumberFormat="1" applyFont="1" applyFill="1" applyBorder="1" applyAlignment="1" applyProtection="1">
      <alignment horizontal="center" vertical="center" shrinkToFit="1"/>
      <protection locked="0"/>
    </xf>
    <xf numFmtId="0" fontId="33" fillId="0" borderId="64" xfId="0" applyFont="1" applyFill="1" applyBorder="1" applyAlignment="1">
      <alignment horizontal="center" vertical="center"/>
    </xf>
    <xf numFmtId="0" fontId="40" fillId="0" borderId="62" xfId="1" applyNumberFormat="1" applyFont="1" applyFill="1" applyBorder="1" applyAlignment="1">
      <alignment vertical="center" shrinkToFit="1"/>
    </xf>
    <xf numFmtId="179" fontId="33" fillId="0" borderId="0" xfId="0" applyNumberFormat="1" applyFont="1" applyFill="1" applyBorder="1" applyAlignment="1">
      <alignment vertical="center" wrapText="1"/>
    </xf>
    <xf numFmtId="0" fontId="34" fillId="0" borderId="0" xfId="5" applyFont="1">
      <alignment vertical="center"/>
    </xf>
    <xf numFmtId="0" fontId="34" fillId="0" borderId="0" xfId="5" applyFont="1" applyAlignment="1">
      <alignment vertical="center"/>
    </xf>
    <xf numFmtId="0" fontId="34" fillId="0" borderId="12" xfId="5" applyFont="1" applyFill="1" applyBorder="1" applyAlignment="1">
      <alignment vertical="center" shrinkToFit="1"/>
    </xf>
    <xf numFmtId="0" fontId="34" fillId="0" borderId="2" xfId="5" applyFont="1" applyFill="1" applyBorder="1">
      <alignment vertical="center"/>
    </xf>
    <xf numFmtId="0" fontId="34" fillId="0" borderId="2" xfId="5" applyFont="1" applyFill="1" applyBorder="1" applyAlignment="1">
      <alignment horizontal="center" vertical="center"/>
    </xf>
    <xf numFmtId="0" fontId="34" fillId="0" borderId="12" xfId="5" applyFont="1" applyFill="1" applyBorder="1" applyAlignment="1">
      <alignment vertical="center"/>
    </xf>
    <xf numFmtId="0" fontId="34" fillId="0" borderId="2" xfId="5" applyFont="1" applyFill="1" applyBorder="1" applyAlignment="1">
      <alignment horizontal="right" vertical="center"/>
    </xf>
    <xf numFmtId="0" fontId="19" fillId="0" borderId="0" xfId="0" applyFont="1" applyBorder="1" applyAlignment="1" applyProtection="1">
      <alignment horizontal="left" vertical="center" wrapText="1"/>
    </xf>
    <xf numFmtId="0" fontId="19" fillId="0" borderId="0" xfId="0" applyFont="1" applyAlignment="1" applyProtection="1">
      <alignment horizontal="left" vertical="center"/>
    </xf>
    <xf numFmtId="177" fontId="2" fillId="2" borderId="45" xfId="3" applyNumberFormat="1" applyBorder="1" applyAlignment="1" applyProtection="1">
      <alignment horizontal="center" vertical="center"/>
      <protection locked="0"/>
    </xf>
    <xf numFmtId="177" fontId="24" fillId="2" borderId="45" xfId="3" applyNumberFormat="1" applyFont="1" applyBorder="1" applyAlignment="1" applyProtection="1">
      <alignment horizontal="center" vertical="center"/>
      <protection locked="0"/>
    </xf>
    <xf numFmtId="0" fontId="23" fillId="0" borderId="37" xfId="0" applyFont="1" applyFill="1" applyBorder="1" applyAlignment="1" applyProtection="1">
      <alignment horizontal="right" vertical="center" wrapText="1" justifyLastLine="1"/>
    </xf>
    <xf numFmtId="0" fontId="23" fillId="0" borderId="0" xfId="1" applyNumberFormat="1" applyFont="1" applyFill="1" applyBorder="1" applyAlignment="1" applyProtection="1">
      <alignment horizontal="right" vertical="center" wrapText="1"/>
    </xf>
    <xf numFmtId="0" fontId="2" fillId="0" borderId="44" xfId="3" applyFill="1" applyBorder="1" applyAlignment="1" applyProtection="1">
      <alignment horizontal="center" vertical="center"/>
    </xf>
    <xf numFmtId="0" fontId="16" fillId="0" borderId="44"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shrinkToFit="1"/>
    </xf>
    <xf numFmtId="0" fontId="14" fillId="0" borderId="0" xfId="0" applyFont="1" applyFill="1" applyBorder="1" applyAlignment="1" applyProtection="1">
      <alignment horizontal="left" vertical="center" wrapText="1" shrinkToFit="1"/>
    </xf>
    <xf numFmtId="0" fontId="7" fillId="0" borderId="0" xfId="0" applyFont="1" applyFill="1" applyBorder="1" applyAlignment="1" applyProtection="1">
      <alignment horizontal="left" vertical="top" wrapText="1"/>
    </xf>
    <xf numFmtId="0" fontId="0" fillId="0" borderId="0" xfId="0" applyProtection="1">
      <alignment vertical="center"/>
    </xf>
    <xf numFmtId="0" fontId="19" fillId="0" borderId="0" xfId="0" applyFont="1" applyBorder="1" applyAlignment="1" applyProtection="1">
      <alignment horizontal="left" vertical="center" wrapText="1"/>
    </xf>
    <xf numFmtId="0" fontId="19" fillId="0" borderId="0" xfId="0" applyFont="1" applyAlignment="1" applyProtection="1">
      <alignment horizontal="left" vertical="center"/>
    </xf>
    <xf numFmtId="0" fontId="8" fillId="0" borderId="19"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50"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8" fillId="0" borderId="52" xfId="0" applyFont="1" applyFill="1" applyBorder="1" applyAlignment="1" applyProtection="1">
      <alignment horizontal="left" vertical="center" wrapText="1"/>
      <protection locked="0"/>
    </xf>
    <xf numFmtId="0" fontId="8" fillId="0" borderId="53" xfId="0" applyFont="1" applyFill="1" applyBorder="1" applyAlignment="1" applyProtection="1">
      <alignment horizontal="left" vertical="center" wrapText="1"/>
      <protection locked="0"/>
    </xf>
    <xf numFmtId="0" fontId="19" fillId="0" borderId="0" xfId="0" applyFont="1" applyBorder="1" applyAlignment="1" applyProtection="1">
      <alignment horizontal="left" vertical="center" wrapText="1"/>
    </xf>
    <xf numFmtId="0" fontId="19" fillId="0" borderId="0" xfId="0" applyFont="1" applyAlignment="1" applyProtection="1">
      <alignment horizontal="left" vertical="center"/>
    </xf>
    <xf numFmtId="0" fontId="19" fillId="0" borderId="0" xfId="0" applyFont="1" applyAlignment="1" applyProtection="1">
      <alignment horizontal="left" vertical="center" wrapText="1"/>
    </xf>
    <xf numFmtId="0" fontId="38" fillId="0" borderId="9" xfId="0" applyFont="1" applyFill="1" applyBorder="1" applyAlignment="1" applyProtection="1">
      <alignment horizontal="center" vertical="center" wrapText="1" justifyLastLine="1"/>
    </xf>
    <xf numFmtId="0" fontId="38" fillId="0" borderId="25" xfId="0" applyFont="1" applyFill="1" applyBorder="1" applyAlignment="1" applyProtection="1">
      <alignment horizontal="center" vertical="center" wrapText="1" justifyLastLine="1"/>
    </xf>
    <xf numFmtId="0" fontId="38" fillId="0" borderId="5" xfId="0" applyFont="1" applyFill="1" applyBorder="1" applyAlignment="1" applyProtection="1">
      <alignment horizontal="center" vertical="center" wrapText="1" justifyLastLine="1"/>
    </xf>
    <xf numFmtId="0" fontId="38" fillId="0" borderId="6" xfId="0" applyFont="1" applyFill="1" applyBorder="1" applyAlignment="1" applyProtection="1">
      <alignment horizontal="center" vertical="center" wrapText="1" justifyLastLine="1"/>
    </xf>
    <xf numFmtId="0" fontId="22" fillId="0" borderId="9" xfId="0" applyFont="1" applyFill="1" applyBorder="1" applyAlignment="1" applyProtection="1">
      <alignment horizontal="center" vertical="center" wrapText="1" shrinkToFit="1"/>
    </xf>
    <xf numFmtId="0" fontId="22" fillId="0" borderId="25" xfId="0" applyFont="1" applyFill="1" applyBorder="1" applyAlignment="1" applyProtection="1">
      <alignment horizontal="center" vertical="center" wrapText="1" shrinkToFit="1"/>
    </xf>
    <xf numFmtId="0" fontId="22" fillId="0" borderId="0" xfId="0" applyFont="1" applyFill="1" applyBorder="1" applyAlignment="1" applyProtection="1">
      <alignment horizontal="center" vertical="center" wrapText="1" shrinkToFit="1"/>
    </xf>
    <xf numFmtId="0" fontId="22" fillId="0" borderId="27" xfId="0" applyFont="1" applyFill="1" applyBorder="1" applyAlignment="1" applyProtection="1">
      <alignment horizontal="center" vertical="center" wrapText="1" shrinkToFit="1"/>
    </xf>
    <xf numFmtId="0" fontId="22" fillId="0" borderId="5" xfId="0" applyFont="1" applyFill="1" applyBorder="1" applyAlignment="1" applyProtection="1">
      <alignment horizontal="center" vertical="center" wrapText="1" shrinkToFit="1"/>
    </xf>
    <xf numFmtId="0" fontId="22" fillId="0" borderId="6" xfId="0" applyFont="1" applyFill="1" applyBorder="1" applyAlignment="1" applyProtection="1">
      <alignment horizontal="center" vertical="center" wrapText="1" shrinkToFit="1"/>
    </xf>
    <xf numFmtId="0" fontId="14" fillId="0" borderId="17"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43" fillId="0" borderId="65" xfId="0" applyFont="1" applyFill="1" applyBorder="1" applyAlignment="1" applyProtection="1">
      <alignment horizontal="left" vertical="center" wrapText="1"/>
    </xf>
    <xf numFmtId="0" fontId="43" fillId="0" borderId="56" xfId="0" applyFont="1" applyFill="1" applyBorder="1" applyAlignment="1" applyProtection="1">
      <alignment horizontal="left" vertical="center" wrapText="1"/>
    </xf>
    <xf numFmtId="0" fontId="43" fillId="0" borderId="66" xfId="0" applyFont="1" applyFill="1" applyBorder="1" applyAlignment="1" applyProtection="1">
      <alignment horizontal="left" vertical="center" wrapText="1"/>
    </xf>
    <xf numFmtId="0" fontId="6" fillId="4" borderId="17"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14" fillId="0" borderId="15" xfId="0" applyFont="1" applyFill="1" applyBorder="1" applyAlignment="1" applyProtection="1">
      <alignment horizontal="left" vertical="center" wrapText="1" shrinkToFit="1"/>
      <protection locked="0"/>
    </xf>
    <xf numFmtId="0" fontId="14" fillId="0" borderId="5" xfId="0" applyFont="1" applyFill="1" applyBorder="1" applyAlignment="1" applyProtection="1">
      <alignment horizontal="left" vertical="center" wrapText="1" shrinkToFit="1"/>
      <protection locked="0"/>
    </xf>
    <xf numFmtId="0" fontId="14" fillId="0" borderId="6" xfId="0" applyFont="1" applyFill="1" applyBorder="1" applyAlignment="1" applyProtection="1">
      <alignment horizontal="left" vertical="center" wrapText="1" shrinkToFit="1"/>
      <protection locked="0"/>
    </xf>
    <xf numFmtId="0" fontId="42" fillId="0" borderId="4" xfId="0" applyFont="1" applyFill="1" applyBorder="1" applyAlignment="1" applyProtection="1">
      <alignment horizontal="left" vertical="center" wrapText="1"/>
      <protection locked="0"/>
    </xf>
    <xf numFmtId="0" fontId="42" fillId="0" borderId="5" xfId="0" applyFont="1" applyFill="1" applyBorder="1" applyAlignment="1" applyProtection="1">
      <alignment horizontal="left" vertical="center" wrapText="1"/>
      <protection locked="0"/>
    </xf>
    <xf numFmtId="0" fontId="42" fillId="0" borderId="7" xfId="0" applyFont="1" applyFill="1" applyBorder="1" applyAlignment="1" applyProtection="1">
      <alignment horizontal="left" vertical="center" wrapText="1"/>
      <protection locked="0"/>
    </xf>
    <xf numFmtId="0" fontId="6" fillId="4" borderId="17" xfId="0" applyFont="1" applyFill="1" applyBorder="1" applyAlignment="1" applyProtection="1">
      <alignment horizontal="center" vertical="center" wrapText="1" shrinkToFit="1"/>
    </xf>
    <xf numFmtId="0" fontId="6" fillId="4" borderId="10" xfId="0" applyFont="1" applyFill="1" applyBorder="1" applyAlignment="1" applyProtection="1">
      <alignment horizontal="center" vertical="center" wrapText="1" shrinkToFit="1"/>
    </xf>
    <xf numFmtId="0" fontId="6" fillId="4" borderId="12" xfId="0" applyFont="1" applyFill="1" applyBorder="1" applyAlignment="1" applyProtection="1">
      <alignment horizontal="center" vertical="center" wrapText="1" shrinkToFit="1"/>
    </xf>
    <xf numFmtId="0" fontId="6" fillId="4" borderId="13" xfId="0" applyFont="1" applyFill="1" applyBorder="1" applyAlignment="1" applyProtection="1">
      <alignment horizontal="center" vertical="center" wrapText="1" shrinkToFit="1"/>
    </xf>
    <xf numFmtId="0" fontId="6" fillId="4" borderId="17" xfId="0" applyFont="1" applyFill="1" applyBorder="1" applyAlignment="1" applyProtection="1">
      <alignment horizontal="center" vertical="center" textRotation="255" shrinkToFit="1"/>
    </xf>
    <xf numFmtId="0" fontId="6" fillId="4" borderId="11" xfId="0" applyFont="1" applyFill="1" applyBorder="1" applyAlignment="1" applyProtection="1">
      <alignment horizontal="center" vertical="center" textRotation="255" shrinkToFit="1"/>
    </xf>
    <xf numFmtId="0" fontId="14" fillId="0" borderId="12" xfId="0" applyFont="1" applyFill="1" applyBorder="1" applyAlignment="1" applyProtection="1">
      <alignment horizontal="left" vertical="center" wrapText="1" shrinkToFit="1"/>
      <protection locked="0"/>
    </xf>
    <xf numFmtId="0" fontId="14" fillId="0" borderId="10" xfId="0" applyFont="1" applyFill="1" applyBorder="1" applyAlignment="1" applyProtection="1">
      <alignment horizontal="left" vertical="center" wrapText="1" shrinkToFit="1"/>
      <protection locked="0"/>
    </xf>
    <xf numFmtId="0" fontId="6" fillId="4" borderId="12" xfId="0" applyFont="1" applyFill="1" applyBorder="1" applyAlignment="1" applyProtection="1">
      <alignment horizontal="center" vertical="center" textRotation="255" shrinkToFit="1"/>
    </xf>
    <xf numFmtId="0" fontId="14" fillId="0" borderId="13" xfId="0" applyFont="1" applyFill="1" applyBorder="1" applyAlignment="1" applyProtection="1">
      <alignment horizontal="left" vertical="center" wrapText="1" shrinkToFit="1"/>
      <protection locked="0"/>
    </xf>
    <xf numFmtId="0" fontId="6" fillId="4" borderId="17"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6" fillId="4" borderId="8" xfId="0" applyFont="1" applyFill="1" applyBorder="1" applyAlignment="1" applyProtection="1">
      <alignment horizontal="center" vertical="center" textRotation="255" shrinkToFit="1"/>
    </xf>
    <xf numFmtId="0" fontId="6" fillId="4" borderId="25" xfId="0" applyFont="1" applyFill="1" applyBorder="1" applyAlignment="1" applyProtection="1">
      <alignment horizontal="center" vertical="center" textRotation="255" shrinkToFit="1"/>
    </xf>
    <xf numFmtId="0" fontId="22" fillId="5" borderId="12" xfId="0" applyFont="1" applyFill="1" applyBorder="1" applyAlignment="1" applyProtection="1">
      <alignment horizontal="left" vertical="center" wrapText="1" shrinkToFit="1"/>
    </xf>
    <xf numFmtId="0" fontId="22" fillId="5" borderId="10" xfId="0" applyFont="1" applyFill="1" applyBorder="1" applyAlignment="1" applyProtection="1">
      <alignment horizontal="left" vertical="center" wrapText="1" shrinkToFit="1"/>
    </xf>
    <xf numFmtId="0" fontId="6" fillId="4" borderId="26" xfId="0" applyFont="1" applyFill="1" applyBorder="1" applyAlignment="1" applyProtection="1">
      <alignment horizontal="center" vertical="center" textRotation="255" shrinkToFit="1"/>
    </xf>
    <xf numFmtId="0" fontId="22" fillId="5" borderId="13" xfId="0" applyFont="1" applyFill="1" applyBorder="1" applyAlignment="1" applyProtection="1">
      <alignment horizontal="left" vertical="center" wrapText="1" shrinkToFit="1"/>
    </xf>
    <xf numFmtId="0" fontId="36" fillId="4" borderId="21" xfId="0" applyFont="1" applyFill="1" applyBorder="1" applyAlignment="1" applyProtection="1">
      <alignment horizontal="center" vertical="center" wrapText="1" justifyLastLine="1"/>
    </xf>
    <xf numFmtId="0" fontId="36" fillId="4" borderId="34" xfId="0" applyFont="1" applyFill="1" applyBorder="1" applyAlignment="1" applyProtection="1">
      <alignment horizontal="center" vertical="center" wrapText="1" justifyLastLine="1"/>
    </xf>
    <xf numFmtId="0" fontId="36" fillId="4" borderId="22" xfId="0" applyFont="1" applyFill="1" applyBorder="1" applyAlignment="1" applyProtection="1">
      <alignment horizontal="center" vertical="center" wrapText="1" justifyLastLine="1"/>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shrinkToFit="1"/>
    </xf>
    <xf numFmtId="0" fontId="6" fillId="4" borderId="10" xfId="0" applyFont="1" applyFill="1" applyBorder="1" applyAlignment="1" applyProtection="1">
      <alignment horizontal="center" vertical="center" shrinkToFit="1"/>
    </xf>
    <xf numFmtId="0" fontId="6" fillId="4" borderId="12" xfId="0" applyFont="1" applyFill="1" applyBorder="1" applyAlignment="1" applyProtection="1">
      <alignment horizontal="center" vertical="center" shrinkToFit="1"/>
    </xf>
    <xf numFmtId="0" fontId="6" fillId="4" borderId="13" xfId="0" applyFont="1" applyFill="1" applyBorder="1" applyAlignment="1" applyProtection="1">
      <alignment horizontal="center" vertical="center" shrinkToFit="1"/>
    </xf>
    <xf numFmtId="0" fontId="36" fillId="4" borderId="9" xfId="0" applyFont="1" applyFill="1" applyBorder="1" applyAlignment="1" applyProtection="1">
      <alignment horizontal="center" vertical="center" wrapText="1" justifyLastLine="1"/>
    </xf>
    <xf numFmtId="0" fontId="36" fillId="4" borderId="25" xfId="0" applyFont="1" applyFill="1" applyBorder="1" applyAlignment="1" applyProtection="1">
      <alignment horizontal="center" vertical="center" wrapText="1" justifyLastLine="1"/>
    </xf>
    <xf numFmtId="0" fontId="36" fillId="4" borderId="20" xfId="0" applyFont="1" applyFill="1" applyBorder="1" applyAlignment="1" applyProtection="1">
      <alignment horizontal="center" vertical="center" wrapText="1" justifyLastLine="1"/>
    </xf>
    <xf numFmtId="0" fontId="36" fillId="4" borderId="28" xfId="0" applyFont="1" applyFill="1" applyBorder="1" applyAlignment="1" applyProtection="1">
      <alignment horizontal="center" vertical="center" wrapText="1" justifyLastLine="1"/>
    </xf>
    <xf numFmtId="176" fontId="12" fillId="5" borderId="21" xfId="0" applyNumberFormat="1" applyFont="1" applyFill="1" applyBorder="1" applyAlignment="1" applyProtection="1">
      <alignment horizontal="right" vertical="center" wrapText="1"/>
    </xf>
    <xf numFmtId="176" fontId="12" fillId="5" borderId="34" xfId="0" applyNumberFormat="1" applyFont="1" applyFill="1" applyBorder="1" applyAlignment="1" applyProtection="1">
      <alignment horizontal="right" vertical="center" wrapText="1"/>
    </xf>
    <xf numFmtId="178" fontId="12" fillId="5" borderId="34" xfId="2" applyNumberFormat="1" applyFont="1" applyFill="1" applyBorder="1" applyAlignment="1" applyProtection="1">
      <alignment horizontal="center" vertical="center" wrapText="1"/>
    </xf>
    <xf numFmtId="178" fontId="12" fillId="5" borderId="41" xfId="2" applyNumberFormat="1"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wrapText="1" justifyLastLine="1"/>
    </xf>
    <xf numFmtId="0" fontId="8" fillId="4" borderId="9" xfId="0" applyFont="1" applyFill="1" applyBorder="1" applyAlignment="1" applyProtection="1">
      <alignment horizontal="center" vertical="center" wrapText="1" justifyLastLine="1"/>
    </xf>
    <xf numFmtId="0" fontId="8" fillId="4" borderId="25" xfId="0" applyFont="1" applyFill="1" applyBorder="1" applyAlignment="1" applyProtection="1">
      <alignment horizontal="center" vertical="center" wrapText="1" justifyLastLine="1"/>
    </xf>
    <xf numFmtId="0" fontId="8" fillId="4" borderId="19" xfId="0" applyFont="1" applyFill="1" applyBorder="1" applyAlignment="1" applyProtection="1">
      <alignment horizontal="center" vertical="center" wrapText="1" justifyLastLine="1"/>
    </xf>
    <xf numFmtId="0" fontId="8" fillId="4" borderId="20" xfId="0" applyFont="1" applyFill="1" applyBorder="1" applyAlignment="1" applyProtection="1">
      <alignment horizontal="center" vertical="center" wrapText="1" justifyLastLine="1"/>
    </xf>
    <xf numFmtId="0" fontId="8" fillId="4" borderId="28" xfId="0" applyFont="1" applyFill="1" applyBorder="1" applyAlignment="1" applyProtection="1">
      <alignment horizontal="center" vertical="center" wrapText="1" justifyLastLine="1"/>
    </xf>
    <xf numFmtId="0" fontId="36" fillId="4" borderId="26" xfId="0" applyFont="1" applyFill="1" applyBorder="1" applyAlignment="1" applyProtection="1">
      <alignment horizontal="right" vertical="center" wrapText="1" justifyLastLine="1"/>
    </xf>
    <xf numFmtId="0" fontId="36" fillId="4" borderId="9" xfId="0" applyFont="1" applyFill="1" applyBorder="1" applyAlignment="1" applyProtection="1">
      <alignment horizontal="right" vertical="center" wrapText="1" justifyLastLine="1"/>
    </xf>
    <xf numFmtId="0" fontId="36" fillId="4" borderId="35" xfId="0" applyFont="1" applyFill="1" applyBorder="1" applyAlignment="1" applyProtection="1">
      <alignment horizontal="right" vertical="center" wrapText="1" justifyLastLine="1"/>
    </xf>
    <xf numFmtId="0" fontId="36" fillId="4" borderId="20" xfId="0" applyFont="1" applyFill="1" applyBorder="1" applyAlignment="1" applyProtection="1">
      <alignment horizontal="right" vertical="center" wrapText="1" justifyLastLine="1"/>
    </xf>
    <xf numFmtId="0" fontId="6" fillId="4" borderId="9" xfId="0" applyFont="1" applyFill="1" applyBorder="1" applyAlignment="1" applyProtection="1">
      <alignment horizontal="center" vertical="center" wrapText="1" justifyLastLine="1"/>
    </xf>
    <xf numFmtId="0" fontId="6" fillId="4" borderId="20" xfId="0" applyFont="1" applyFill="1" applyBorder="1" applyAlignment="1" applyProtection="1">
      <alignment horizontal="center" vertical="center" wrapText="1" justifyLastLine="1"/>
    </xf>
    <xf numFmtId="0" fontId="6" fillId="4" borderId="9" xfId="0" applyFont="1" applyFill="1" applyBorder="1" applyAlignment="1" applyProtection="1">
      <alignment horizontal="right" vertical="center" wrapText="1" justifyLastLine="1"/>
    </xf>
    <xf numFmtId="0" fontId="6" fillId="4" borderId="20" xfId="0" applyFont="1" applyFill="1" applyBorder="1" applyAlignment="1" applyProtection="1">
      <alignment horizontal="right" vertical="center" wrapText="1" justifyLastLine="1"/>
    </xf>
    <xf numFmtId="0" fontId="11" fillId="0" borderId="12" xfId="1" applyNumberFormat="1" applyFont="1" applyFill="1" applyBorder="1" applyAlignment="1" applyProtection="1">
      <alignment horizontal="right" vertical="center" wrapText="1"/>
      <protection locked="0"/>
    </xf>
    <xf numFmtId="0" fontId="11" fillId="0" borderId="10" xfId="1" applyNumberFormat="1" applyFont="1" applyFill="1" applyBorder="1" applyAlignment="1" applyProtection="1">
      <alignment horizontal="right" vertical="center" wrapText="1"/>
      <protection locked="0"/>
    </xf>
    <xf numFmtId="0" fontId="11" fillId="0" borderId="13" xfId="1" applyNumberFormat="1" applyFont="1" applyFill="1" applyBorder="1" applyAlignment="1" applyProtection="1">
      <alignment horizontal="right" vertical="center" wrapText="1"/>
      <protection locked="0"/>
    </xf>
    <xf numFmtId="176" fontId="21" fillId="4" borderId="8" xfId="1" applyNumberFormat="1" applyFont="1" applyFill="1" applyBorder="1" applyAlignment="1" applyProtection="1">
      <alignment horizontal="center" vertical="center" wrapText="1"/>
    </xf>
    <xf numFmtId="176" fontId="21" fillId="4" borderId="9" xfId="1" applyNumberFormat="1" applyFont="1" applyFill="1" applyBorder="1" applyAlignment="1" applyProtection="1">
      <alignment horizontal="center" vertical="center" wrapText="1"/>
    </xf>
    <xf numFmtId="176" fontId="21" fillId="4" borderId="25" xfId="1" applyNumberFormat="1" applyFont="1" applyFill="1" applyBorder="1" applyAlignment="1" applyProtection="1">
      <alignment horizontal="center" vertical="center" wrapText="1"/>
    </xf>
    <xf numFmtId="176" fontId="21" fillId="4" borderId="15" xfId="1" applyNumberFormat="1" applyFont="1" applyFill="1" applyBorder="1" applyAlignment="1" applyProtection="1">
      <alignment horizontal="center" vertical="center" wrapText="1"/>
    </xf>
    <xf numFmtId="176" fontId="21" fillId="4" borderId="5" xfId="1" applyNumberFormat="1" applyFont="1" applyFill="1" applyBorder="1" applyAlignment="1" applyProtection="1">
      <alignment horizontal="center" vertical="center" wrapText="1"/>
    </xf>
    <xf numFmtId="176" fontId="21" fillId="4" borderId="6" xfId="1" applyNumberFormat="1" applyFont="1" applyFill="1" applyBorder="1" applyAlignment="1" applyProtection="1">
      <alignment horizontal="center" vertical="center" wrapText="1"/>
    </xf>
    <xf numFmtId="176" fontId="6" fillId="4" borderId="26" xfId="1" applyNumberFormat="1" applyFont="1" applyFill="1" applyBorder="1" applyAlignment="1" applyProtection="1">
      <alignment horizontal="center" vertical="center" wrapText="1"/>
    </xf>
    <xf numFmtId="176" fontId="6" fillId="4" borderId="9" xfId="1" applyNumberFormat="1" applyFont="1" applyFill="1" applyBorder="1" applyAlignment="1" applyProtection="1">
      <alignment horizontal="center" vertical="center" wrapText="1"/>
    </xf>
    <xf numFmtId="176" fontId="6" fillId="4" borderId="4" xfId="1" applyNumberFormat="1" applyFont="1" applyFill="1" applyBorder="1" applyAlignment="1" applyProtection="1">
      <alignment horizontal="center" vertical="center" wrapText="1"/>
    </xf>
    <xf numFmtId="176" fontId="6" fillId="4" borderId="5" xfId="1" applyNumberFormat="1" applyFont="1" applyFill="1" applyBorder="1" applyAlignment="1" applyProtection="1">
      <alignment horizontal="center" vertical="center" wrapText="1"/>
    </xf>
    <xf numFmtId="176" fontId="6" fillId="4" borderId="9" xfId="1" applyNumberFormat="1" applyFont="1" applyFill="1" applyBorder="1" applyAlignment="1" applyProtection="1">
      <alignment horizontal="left" vertical="center" wrapText="1"/>
    </xf>
    <xf numFmtId="176" fontId="6" fillId="4" borderId="5" xfId="1" applyNumberFormat="1" applyFont="1" applyFill="1" applyBorder="1" applyAlignment="1" applyProtection="1">
      <alignment horizontal="left" vertical="center" wrapText="1"/>
    </xf>
    <xf numFmtId="176" fontId="6" fillId="4" borderId="9" xfId="1" applyNumberFormat="1" applyFont="1" applyFill="1" applyBorder="1" applyAlignment="1" applyProtection="1">
      <alignment horizontal="right" vertical="center" wrapText="1"/>
    </xf>
    <xf numFmtId="176" fontId="6" fillId="4" borderId="5" xfId="1" applyNumberFormat="1" applyFont="1" applyFill="1" applyBorder="1" applyAlignment="1" applyProtection="1">
      <alignment horizontal="right" vertical="center" wrapText="1"/>
    </xf>
    <xf numFmtId="176" fontId="6" fillId="4" borderId="25" xfId="1" applyNumberFormat="1" applyFont="1" applyFill="1" applyBorder="1" applyAlignment="1" applyProtection="1">
      <alignment horizontal="center" vertical="center" wrapText="1"/>
    </xf>
    <xf numFmtId="176" fontId="6" fillId="4" borderId="6" xfId="1" applyNumberFormat="1" applyFont="1" applyFill="1" applyBorder="1" applyAlignment="1" applyProtection="1">
      <alignment horizontal="center" vertical="center" wrapText="1"/>
    </xf>
    <xf numFmtId="0" fontId="12" fillId="5" borderId="26" xfId="0" applyNumberFormat="1" applyFont="1" applyFill="1" applyBorder="1" applyAlignment="1" applyProtection="1">
      <alignment horizontal="right" vertical="center" wrapText="1"/>
    </xf>
    <xf numFmtId="0" fontId="12" fillId="5" borderId="9" xfId="0" applyNumberFormat="1" applyFont="1" applyFill="1" applyBorder="1" applyAlignment="1" applyProtection="1">
      <alignment horizontal="right" vertical="center" wrapText="1"/>
    </xf>
    <xf numFmtId="0" fontId="12" fillId="5" borderId="9" xfId="0" applyFont="1" applyFill="1" applyBorder="1" applyAlignment="1" applyProtection="1">
      <alignment horizontal="center" vertical="center" wrapText="1"/>
    </xf>
    <xf numFmtId="0" fontId="12" fillId="5" borderId="33" xfId="0" applyFont="1" applyFill="1" applyBorder="1" applyAlignment="1" applyProtection="1">
      <alignment horizontal="center" vertical="center" wrapText="1"/>
    </xf>
    <xf numFmtId="0" fontId="8" fillId="4" borderId="46" xfId="1" applyNumberFormat="1" applyFont="1" applyFill="1" applyBorder="1" applyAlignment="1" applyProtection="1">
      <alignment horizontal="center" vertical="center" wrapText="1"/>
    </xf>
    <xf numFmtId="0" fontId="8" fillId="4" borderId="18" xfId="1" applyNumberFormat="1" applyFont="1" applyFill="1" applyBorder="1" applyAlignment="1" applyProtection="1">
      <alignment horizontal="center" vertical="center" wrapText="1"/>
    </xf>
    <xf numFmtId="0" fontId="8" fillId="4" borderId="47" xfId="1" applyNumberFormat="1" applyFont="1" applyFill="1" applyBorder="1" applyAlignment="1" applyProtection="1">
      <alignment horizontal="center" vertical="center" wrapText="1"/>
    </xf>
    <xf numFmtId="0" fontId="8" fillId="4" borderId="14" xfId="1" applyNumberFormat="1" applyFont="1" applyFill="1" applyBorder="1" applyAlignment="1" applyProtection="1">
      <alignment horizontal="center" vertical="center" wrapText="1"/>
    </xf>
    <xf numFmtId="0" fontId="8" fillId="4" borderId="0" xfId="1" applyNumberFormat="1" applyFont="1" applyFill="1" applyBorder="1" applyAlignment="1" applyProtection="1">
      <alignment horizontal="center" vertical="center" wrapText="1"/>
    </xf>
    <xf numFmtId="0" fontId="8" fillId="4" borderId="27" xfId="1" applyNumberFormat="1" applyFont="1" applyFill="1" applyBorder="1" applyAlignment="1" applyProtection="1">
      <alignment horizontal="center" vertical="center" wrapText="1"/>
    </xf>
    <xf numFmtId="0" fontId="8" fillId="4" borderId="15" xfId="1" applyNumberFormat="1" applyFont="1" applyFill="1" applyBorder="1" applyAlignment="1" applyProtection="1">
      <alignment horizontal="center" vertical="center" wrapText="1"/>
    </xf>
    <xf numFmtId="0" fontId="8" fillId="4" borderId="5" xfId="1" applyNumberFormat="1" applyFont="1" applyFill="1" applyBorder="1" applyAlignment="1" applyProtection="1">
      <alignment horizontal="center" vertical="center" wrapText="1"/>
    </xf>
    <xf numFmtId="0" fontId="8" fillId="4" borderId="6" xfId="1" applyNumberFormat="1" applyFont="1" applyFill="1" applyBorder="1" applyAlignment="1" applyProtection="1">
      <alignment horizontal="center" vertical="center" wrapText="1"/>
    </xf>
    <xf numFmtId="0" fontId="26" fillId="4" borderId="30" xfId="0" applyFont="1" applyFill="1" applyBorder="1" applyAlignment="1" applyProtection="1">
      <alignment horizontal="center" vertical="center"/>
    </xf>
    <xf numFmtId="0" fontId="26" fillId="4" borderId="2" xfId="0" applyFont="1" applyFill="1" applyBorder="1" applyAlignment="1" applyProtection="1">
      <alignment horizontal="center" vertical="center"/>
    </xf>
    <xf numFmtId="0" fontId="6" fillId="4" borderId="24" xfId="0" applyFont="1" applyFill="1" applyBorder="1" applyAlignment="1" applyProtection="1">
      <alignment horizontal="center" vertical="center"/>
    </xf>
    <xf numFmtId="0" fontId="6" fillId="4" borderId="23" xfId="0" applyFont="1" applyFill="1" applyBorder="1" applyAlignment="1" applyProtection="1">
      <alignment horizontal="center" vertical="center"/>
    </xf>
    <xf numFmtId="0" fontId="6" fillId="4" borderId="39" xfId="0" applyFont="1" applyFill="1" applyBorder="1" applyAlignment="1" applyProtection="1">
      <alignment horizontal="center" vertical="center"/>
    </xf>
    <xf numFmtId="176" fontId="11" fillId="0" borderId="10" xfId="1" applyNumberFormat="1" applyFont="1" applyFill="1" applyBorder="1" applyAlignment="1" applyProtection="1">
      <alignment horizontal="right" vertical="center" wrapText="1"/>
      <protection locked="0"/>
    </xf>
    <xf numFmtId="0" fontId="8" fillId="4" borderId="2" xfId="1" applyNumberFormat="1"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xf>
    <xf numFmtId="0" fontId="22" fillId="0" borderId="68" xfId="0" applyFont="1" applyFill="1" applyBorder="1" applyAlignment="1" applyProtection="1">
      <alignment horizontal="center" vertical="center" wrapText="1"/>
    </xf>
    <xf numFmtId="0" fontId="22" fillId="0" borderId="70" xfId="0" applyFont="1" applyFill="1" applyBorder="1" applyAlignment="1" applyProtection="1">
      <alignment horizontal="center" vertical="center" wrapText="1"/>
    </xf>
    <xf numFmtId="0" fontId="36" fillId="4" borderId="71" xfId="0" applyFont="1" applyFill="1" applyBorder="1" applyAlignment="1" applyProtection="1">
      <alignment horizontal="center" vertical="center" wrapText="1" justifyLastLine="1"/>
    </xf>
    <xf numFmtId="0" fontId="36" fillId="4" borderId="72" xfId="0" applyFont="1" applyFill="1" applyBorder="1" applyAlignment="1" applyProtection="1">
      <alignment horizontal="center" vertical="center" wrapText="1" justifyLastLine="1"/>
    </xf>
    <xf numFmtId="0" fontId="36" fillId="4" borderId="73" xfId="0" applyFont="1" applyFill="1" applyBorder="1" applyAlignment="1" applyProtection="1">
      <alignment horizontal="center" vertical="center" wrapText="1" justifyLastLine="1"/>
    </xf>
    <xf numFmtId="0" fontId="23" fillId="0" borderId="71" xfId="0" applyFont="1" applyFill="1" applyBorder="1" applyAlignment="1" applyProtection="1">
      <alignment horizontal="right" vertical="center" wrapText="1" justifyLastLine="1"/>
      <protection locked="0"/>
    </xf>
    <xf numFmtId="0" fontId="23" fillId="0" borderId="72" xfId="0" applyFont="1" applyFill="1" applyBorder="1" applyAlignment="1" applyProtection="1">
      <alignment horizontal="right" vertical="center" wrapText="1" justifyLastLine="1"/>
      <protection locked="0"/>
    </xf>
    <xf numFmtId="0" fontId="22" fillId="0" borderId="72" xfId="0" applyFont="1" applyFill="1" applyBorder="1" applyAlignment="1" applyProtection="1">
      <alignment horizontal="center" vertical="center" wrapText="1"/>
    </xf>
    <xf numFmtId="0" fontId="22" fillId="0" borderId="74" xfId="0" applyFont="1" applyFill="1" applyBorder="1" applyAlignment="1" applyProtection="1">
      <alignment horizontal="center" vertical="center" wrapText="1"/>
    </xf>
    <xf numFmtId="0" fontId="36" fillId="4" borderId="75" xfId="0" applyFont="1" applyFill="1" applyBorder="1" applyAlignment="1" applyProtection="1">
      <alignment horizontal="center" vertical="center" wrapText="1" justifyLastLine="1"/>
    </xf>
    <xf numFmtId="0" fontId="36" fillId="4" borderId="76" xfId="0" applyFont="1" applyFill="1" applyBorder="1" applyAlignment="1" applyProtection="1">
      <alignment horizontal="center" vertical="center" wrapText="1" justifyLastLine="1"/>
    </xf>
    <xf numFmtId="0" fontId="36" fillId="4" borderId="77" xfId="0" applyFont="1" applyFill="1" applyBorder="1" applyAlignment="1" applyProtection="1">
      <alignment horizontal="center" vertical="center" wrapText="1" justifyLastLine="1"/>
    </xf>
    <xf numFmtId="0" fontId="23" fillId="0" borderId="75" xfId="0" applyFont="1" applyFill="1" applyBorder="1" applyAlignment="1" applyProtection="1">
      <alignment horizontal="right" vertical="center" wrapText="1" justifyLastLine="1"/>
      <protection locked="0"/>
    </xf>
    <xf numFmtId="0" fontId="23" fillId="0" borderId="76" xfId="0" applyFont="1" applyFill="1" applyBorder="1" applyAlignment="1" applyProtection="1">
      <alignment horizontal="right" vertical="center" wrapText="1" justifyLastLine="1"/>
      <protection locked="0"/>
    </xf>
    <xf numFmtId="0" fontId="22" fillId="0" borderId="76" xfId="0" applyFont="1" applyFill="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0" fontId="36" fillId="4" borderId="67" xfId="0" applyFont="1" applyFill="1" applyBorder="1" applyAlignment="1" applyProtection="1">
      <alignment horizontal="center" vertical="center" wrapText="1" justifyLastLine="1"/>
    </xf>
    <xf numFmtId="0" fontId="36" fillId="4" borderId="68" xfId="0" applyFont="1" applyFill="1" applyBorder="1" applyAlignment="1" applyProtection="1">
      <alignment horizontal="center" vertical="center" wrapText="1" justifyLastLine="1"/>
    </xf>
    <xf numFmtId="0" fontId="36" fillId="4" borderId="69" xfId="0" applyFont="1" applyFill="1" applyBorder="1" applyAlignment="1" applyProtection="1">
      <alignment horizontal="center" vertical="center" wrapText="1" justifyLastLine="1"/>
    </xf>
    <xf numFmtId="0" fontId="36" fillId="4" borderId="26" xfId="0"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4" fontId="22" fillId="0" borderId="20" xfId="0" applyNumberFormat="1" applyFont="1" applyBorder="1" applyAlignment="1" applyProtection="1">
      <alignment horizontal="center" vertical="center"/>
    </xf>
    <xf numFmtId="0" fontId="6" fillId="6" borderId="36" xfId="0" applyFont="1" applyFill="1" applyBorder="1" applyAlignment="1" applyProtection="1">
      <alignment horizontal="center" vertical="center"/>
      <protection locked="0"/>
    </xf>
    <xf numFmtId="0" fontId="6" fillId="6" borderId="37" xfId="0" applyFont="1" applyFill="1" applyBorder="1" applyAlignment="1" applyProtection="1">
      <alignment horizontal="center" vertical="center"/>
      <protection locked="0"/>
    </xf>
    <xf numFmtId="0" fontId="6" fillId="6" borderId="38" xfId="0" applyFont="1" applyFill="1" applyBorder="1" applyAlignment="1" applyProtection="1">
      <alignment horizontal="center" vertical="center"/>
      <protection locked="0"/>
    </xf>
    <xf numFmtId="0" fontId="3" fillId="3" borderId="29"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3" borderId="31" xfId="0" applyFont="1" applyFill="1" applyBorder="1" applyAlignment="1" applyProtection="1">
      <alignment horizontal="left" vertical="center"/>
    </xf>
    <xf numFmtId="0" fontId="35" fillId="4" borderId="8" xfId="0" applyFont="1" applyFill="1" applyBorder="1" applyAlignment="1" applyProtection="1">
      <alignment horizontal="left" vertical="center" wrapText="1" justifyLastLine="1"/>
    </xf>
    <xf numFmtId="0" fontId="35" fillId="4" borderId="10" xfId="0" applyFont="1" applyFill="1" applyBorder="1" applyAlignment="1" applyProtection="1">
      <alignment horizontal="left" vertical="center" wrapText="1" justifyLastLine="1"/>
    </xf>
    <xf numFmtId="0" fontId="35" fillId="4" borderId="13" xfId="0" applyFont="1" applyFill="1" applyBorder="1" applyAlignment="1" applyProtection="1">
      <alignment horizontal="left" vertical="center" wrapText="1" justifyLastLine="1"/>
    </xf>
    <xf numFmtId="0" fontId="36" fillId="4" borderId="48" xfId="0" applyFont="1" applyFill="1" applyBorder="1" applyAlignment="1" applyProtection="1">
      <alignment horizontal="center" vertical="center" wrapText="1" justifyLastLine="1"/>
    </xf>
    <xf numFmtId="0" fontId="36" fillId="4" borderId="12" xfId="0" applyFont="1" applyFill="1" applyBorder="1" applyAlignment="1" applyProtection="1">
      <alignment horizontal="center" vertical="center"/>
    </xf>
    <xf numFmtId="0" fontId="36" fillId="4" borderId="10" xfId="0" applyFont="1" applyFill="1" applyBorder="1" applyAlignment="1" applyProtection="1">
      <alignment horizontal="center" vertical="center"/>
    </xf>
    <xf numFmtId="0" fontId="36" fillId="4" borderId="13" xfId="0" applyFont="1" applyFill="1" applyBorder="1" applyAlignment="1" applyProtection="1">
      <alignment horizontal="center" vertical="center"/>
    </xf>
    <xf numFmtId="0" fontId="14" fillId="0" borderId="2" xfId="0" applyFont="1" applyFill="1" applyBorder="1" applyAlignment="1" applyProtection="1">
      <alignment horizontal="left" vertical="center" wrapText="1" justifyLastLine="1"/>
      <protection locked="0"/>
    </xf>
    <xf numFmtId="0" fontId="23" fillId="0" borderId="12" xfId="0" applyFont="1" applyFill="1" applyBorder="1" applyAlignment="1" applyProtection="1">
      <alignment horizontal="right" vertical="center" wrapText="1"/>
      <protection locked="0"/>
    </xf>
    <xf numFmtId="0" fontId="23" fillId="0" borderId="10"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36" fillId="4" borderId="12" xfId="0" applyFont="1" applyFill="1" applyBorder="1" applyAlignment="1" applyProtection="1">
      <alignment horizontal="center" vertical="center" wrapText="1" justifyLastLine="1"/>
    </xf>
    <xf numFmtId="0" fontId="36" fillId="4" borderId="10" xfId="0" applyFont="1" applyFill="1" applyBorder="1" applyAlignment="1" applyProtection="1">
      <alignment horizontal="center" vertical="center" wrapText="1" justifyLastLine="1"/>
    </xf>
    <xf numFmtId="0" fontId="36" fillId="4" borderId="12" xfId="0" applyFont="1" applyFill="1" applyBorder="1" applyAlignment="1" applyProtection="1">
      <alignment horizontal="center" vertical="center" wrapText="1"/>
    </xf>
    <xf numFmtId="0" fontId="36" fillId="4" borderId="10" xfId="0" applyFont="1" applyFill="1" applyBorder="1" applyAlignment="1" applyProtection="1">
      <alignment horizontal="center" vertical="center" wrapText="1"/>
    </xf>
    <xf numFmtId="0" fontId="36" fillId="4" borderId="13" xfId="0" applyFont="1" applyFill="1" applyBorder="1" applyAlignment="1" applyProtection="1">
      <alignment horizontal="center" vertical="center" wrapText="1"/>
    </xf>
    <xf numFmtId="0" fontId="23" fillId="0" borderId="2" xfId="0" applyFont="1" applyFill="1" applyBorder="1" applyAlignment="1" applyProtection="1">
      <alignment horizontal="right" vertical="center" wrapText="1" justifyLastLine="1"/>
      <protection locked="0"/>
    </xf>
    <xf numFmtId="0" fontId="23" fillId="0" borderId="12" xfId="0" applyFont="1" applyFill="1" applyBorder="1" applyAlignment="1" applyProtection="1">
      <alignment horizontal="right" vertical="center" wrapText="1" justifyLastLine="1"/>
      <protection locked="0"/>
    </xf>
    <xf numFmtId="0" fontId="22" fillId="0" borderId="11" xfId="0" applyFont="1" applyFill="1" applyBorder="1" applyAlignment="1" applyProtection="1">
      <alignment horizontal="center" vertical="center" wrapText="1" justifyLastLine="1"/>
    </xf>
    <xf numFmtId="0" fontId="22" fillId="0" borderId="2" xfId="0" applyFont="1" applyFill="1" applyBorder="1" applyAlignment="1" applyProtection="1">
      <alignment horizontal="center" vertical="center" wrapText="1" justifyLastLine="1"/>
    </xf>
    <xf numFmtId="0" fontId="22" fillId="0" borderId="16" xfId="0" applyFont="1" applyFill="1" applyBorder="1" applyAlignment="1" applyProtection="1">
      <alignment horizontal="center" vertical="center" wrapText="1" justifyLastLine="1"/>
    </xf>
    <xf numFmtId="0" fontId="38" fillId="0" borderId="26" xfId="0" applyFont="1" applyFill="1" applyBorder="1" applyAlignment="1" applyProtection="1">
      <alignment horizontal="center" vertical="center" wrapText="1" justifyLastLine="1"/>
    </xf>
    <xf numFmtId="0" fontId="38" fillId="0" borderId="4" xfId="0" applyFont="1" applyFill="1" applyBorder="1" applyAlignment="1" applyProtection="1">
      <alignment horizontal="center" vertical="center" wrapText="1" justifyLastLine="1"/>
    </xf>
    <xf numFmtId="0" fontId="22" fillId="0" borderId="26" xfId="0" applyFont="1" applyFill="1" applyBorder="1" applyAlignment="1" applyProtection="1">
      <alignment horizontal="center" vertical="center" wrapText="1" shrinkToFit="1"/>
    </xf>
    <xf numFmtId="0" fontId="22" fillId="0" borderId="32" xfId="0" applyFont="1" applyFill="1" applyBorder="1" applyAlignment="1" applyProtection="1">
      <alignment horizontal="center" vertical="center" wrapText="1" shrinkToFit="1"/>
    </xf>
    <xf numFmtId="0" fontId="22" fillId="0" borderId="4" xfId="0" applyFont="1" applyFill="1" applyBorder="1" applyAlignment="1" applyProtection="1">
      <alignment horizontal="center" vertical="center" wrapText="1" shrinkToFit="1"/>
    </xf>
    <xf numFmtId="0" fontId="36" fillId="4" borderId="48" xfId="0" applyFont="1" applyFill="1" applyBorder="1" applyAlignment="1" applyProtection="1">
      <alignment horizontal="left" vertical="center" wrapText="1" justifyLastLine="1"/>
    </xf>
    <xf numFmtId="0" fontId="36" fillId="4" borderId="2" xfId="0" applyFont="1" applyFill="1" applyBorder="1" applyAlignment="1" applyProtection="1">
      <alignment horizontal="left" vertical="center" wrapText="1" justifyLastLine="1"/>
    </xf>
    <xf numFmtId="0" fontId="36" fillId="4" borderId="16" xfId="0" applyFont="1" applyFill="1" applyBorder="1" applyAlignment="1" applyProtection="1">
      <alignment horizontal="left" vertical="center" wrapText="1" justifyLastLine="1"/>
    </xf>
    <xf numFmtId="0" fontId="36" fillId="4" borderId="49" xfId="0" applyFont="1" applyFill="1" applyBorder="1" applyAlignment="1" applyProtection="1">
      <alignment horizontal="center" vertical="center" wrapText="1" justifyLastLine="1"/>
    </xf>
    <xf numFmtId="0" fontId="36" fillId="4" borderId="11" xfId="0" applyFont="1" applyFill="1" applyBorder="1" applyAlignment="1" applyProtection="1">
      <alignment horizontal="center" vertical="center" wrapText="1" justifyLastLine="1"/>
    </xf>
    <xf numFmtId="0" fontId="23" fillId="0" borderId="67" xfId="0" applyFont="1" applyFill="1" applyBorder="1" applyAlignment="1" applyProtection="1">
      <alignment horizontal="right" vertical="center" wrapText="1" justifyLastLine="1"/>
      <protection locked="0"/>
    </xf>
    <xf numFmtId="0" fontId="23" fillId="0" borderId="68" xfId="0" applyFont="1" applyFill="1" applyBorder="1" applyAlignment="1" applyProtection="1">
      <alignment horizontal="right" vertical="center" wrapText="1" justifyLastLine="1"/>
      <protection locked="0"/>
    </xf>
    <xf numFmtId="0" fontId="36" fillId="4" borderId="32" xfId="0" applyFont="1" applyFill="1" applyBorder="1" applyAlignment="1" applyProtection="1">
      <alignment horizontal="center" vertical="center" wrapText="1" justifyLastLine="1"/>
    </xf>
    <xf numFmtId="0" fontId="36" fillId="4" borderId="0" xfId="0" applyFont="1" applyFill="1" applyBorder="1" applyAlignment="1" applyProtection="1">
      <alignment horizontal="center" vertical="center" wrapText="1" justifyLastLine="1"/>
    </xf>
    <xf numFmtId="0" fontId="36" fillId="4" borderId="27" xfId="0" applyFont="1" applyFill="1" applyBorder="1" applyAlignment="1" applyProtection="1">
      <alignment horizontal="center" vertical="center" wrapText="1" justifyLastLine="1"/>
    </xf>
    <xf numFmtId="0" fontId="36" fillId="4" borderId="35" xfId="0" applyFont="1" applyFill="1" applyBorder="1" applyAlignment="1" applyProtection="1">
      <alignment horizontal="center" vertical="center" wrapText="1" justifyLastLine="1"/>
    </xf>
    <xf numFmtId="0" fontId="23" fillId="0" borderId="10" xfId="0" applyFont="1" applyFill="1" applyBorder="1" applyAlignment="1" applyProtection="1">
      <alignment horizontal="right" vertical="center" wrapText="1" justifyLastLine="1"/>
      <protection locked="0"/>
    </xf>
    <xf numFmtId="0" fontId="23" fillId="0" borderId="21" xfId="0" applyFont="1" applyFill="1" applyBorder="1" applyAlignment="1" applyProtection="1">
      <alignment horizontal="right" vertical="center" wrapText="1" justifyLastLine="1"/>
      <protection locked="0"/>
    </xf>
    <xf numFmtId="0" fontId="23" fillId="0" borderId="34" xfId="0" applyFont="1" applyFill="1" applyBorder="1" applyAlignment="1" applyProtection="1">
      <alignment horizontal="right" vertical="center" wrapText="1" justifyLastLine="1"/>
      <protection locked="0"/>
    </xf>
    <xf numFmtId="0" fontId="22" fillId="0" borderId="34" xfId="0" applyFont="1" applyFill="1" applyBorder="1" applyAlignment="1" applyProtection="1">
      <alignment horizontal="center" vertical="center" wrapText="1"/>
    </xf>
    <xf numFmtId="0" fontId="22" fillId="0" borderId="41" xfId="0" applyFont="1" applyFill="1" applyBorder="1" applyAlignment="1" applyProtection="1">
      <alignment horizontal="center" vertical="center" wrapText="1"/>
    </xf>
    <xf numFmtId="0" fontId="36" fillId="4" borderId="13" xfId="0" applyFont="1" applyFill="1" applyBorder="1" applyAlignment="1" applyProtection="1">
      <alignment horizontal="center" vertical="center" wrapText="1" justifyLastLine="1"/>
    </xf>
    <xf numFmtId="0" fontId="7" fillId="0" borderId="17"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6" xfId="0" applyFont="1" applyFill="1" applyBorder="1" applyAlignment="1" applyProtection="1">
      <alignment horizontal="left" vertical="center" wrapText="1" shrinkToFit="1"/>
      <protection locked="0"/>
    </xf>
    <xf numFmtId="0" fontId="7"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shrinkToFit="1"/>
      <protection locked="0"/>
    </xf>
    <xf numFmtId="0" fontId="7" fillId="0" borderId="10"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20" fillId="0" borderId="4"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10" fillId="0" borderId="12" xfId="1" applyNumberFormat="1" applyFont="1" applyFill="1" applyBorder="1" applyAlignment="1" applyProtection="1">
      <alignment horizontal="right" vertical="center" wrapText="1"/>
      <protection locked="0"/>
    </xf>
    <xf numFmtId="0" fontId="10" fillId="0" borderId="10" xfId="1" applyNumberFormat="1" applyFont="1" applyFill="1" applyBorder="1" applyAlignment="1" applyProtection="1">
      <alignment horizontal="right" vertical="center" wrapText="1"/>
      <protection locked="0"/>
    </xf>
    <xf numFmtId="0" fontId="10" fillId="0" borderId="13" xfId="1" applyNumberFormat="1" applyFont="1" applyFill="1" applyBorder="1" applyAlignment="1" applyProtection="1">
      <alignment horizontal="right" vertical="center" wrapText="1"/>
      <protection locked="0"/>
    </xf>
    <xf numFmtId="176" fontId="10" fillId="0" borderId="10" xfId="1" applyNumberFormat="1" applyFont="1" applyFill="1" applyBorder="1" applyAlignment="1" applyProtection="1">
      <alignment horizontal="right" vertical="center" wrapText="1"/>
      <protection locked="0"/>
    </xf>
    <xf numFmtId="0" fontId="36" fillId="4" borderId="9" xfId="0" applyFont="1" applyFill="1" applyBorder="1" applyAlignment="1" applyProtection="1">
      <alignment horizontal="center" vertical="center" wrapText="1"/>
    </xf>
    <xf numFmtId="0" fontId="36" fillId="4" borderId="25" xfId="0" applyFont="1" applyFill="1" applyBorder="1" applyAlignment="1" applyProtection="1">
      <alignment horizontal="center" vertical="center" wrapText="1"/>
    </xf>
    <xf numFmtId="0" fontId="36" fillId="4" borderId="32" xfId="0" applyFont="1" applyFill="1" applyBorder="1" applyAlignment="1" applyProtection="1">
      <alignment horizontal="center" vertical="center" wrapText="1"/>
    </xf>
    <xf numFmtId="0" fontId="36" fillId="4" borderId="0" xfId="0" applyFont="1" applyFill="1" applyBorder="1" applyAlignment="1" applyProtection="1">
      <alignment horizontal="center" vertical="center" wrapText="1"/>
    </xf>
    <xf numFmtId="0" fontId="36" fillId="4" borderId="27" xfId="0" applyFont="1" applyFill="1" applyBorder="1" applyAlignment="1" applyProtection="1">
      <alignment horizontal="center" vertical="center" wrapText="1"/>
    </xf>
    <xf numFmtId="0" fontId="36" fillId="4" borderId="4" xfId="0" applyFont="1" applyFill="1" applyBorder="1" applyAlignment="1" applyProtection="1">
      <alignment horizontal="center" vertical="center" wrapText="1"/>
    </xf>
    <xf numFmtId="0" fontId="36" fillId="4" borderId="5" xfId="0" applyFont="1" applyFill="1" applyBorder="1" applyAlignment="1" applyProtection="1">
      <alignment horizontal="center" vertical="center" wrapText="1"/>
    </xf>
    <xf numFmtId="0" fontId="36" fillId="4" borderId="6" xfId="0" applyFont="1" applyFill="1" applyBorder="1" applyAlignment="1" applyProtection="1">
      <alignment horizontal="center" vertical="center" wrapText="1"/>
    </xf>
    <xf numFmtId="0" fontId="17" fillId="0" borderId="12" xfId="0" applyFont="1" applyFill="1" applyBorder="1" applyAlignment="1" applyProtection="1">
      <alignment horizontal="right" vertical="center" wrapText="1" justifyLastLine="1"/>
      <protection locked="0"/>
    </xf>
    <xf numFmtId="0" fontId="17" fillId="0" borderId="10" xfId="0" applyFont="1" applyFill="1" applyBorder="1" applyAlignment="1" applyProtection="1">
      <alignment horizontal="right" vertical="center" wrapText="1" justifyLastLine="1"/>
      <protection locked="0"/>
    </xf>
    <xf numFmtId="0" fontId="7" fillId="0" borderId="12" xfId="0" applyFont="1" applyFill="1" applyBorder="1" applyAlignment="1" applyProtection="1">
      <alignment horizontal="left" vertical="center" wrapText="1" justifyLastLine="1"/>
      <protection locked="0"/>
    </xf>
    <xf numFmtId="0" fontId="7" fillId="0" borderId="10" xfId="0" applyFont="1" applyFill="1" applyBorder="1" applyAlignment="1" applyProtection="1">
      <alignment horizontal="left" vertical="center" wrapText="1" justifyLastLine="1"/>
      <protection locked="0"/>
    </xf>
    <xf numFmtId="0" fontId="7" fillId="0" borderId="11" xfId="0" applyFont="1" applyFill="1" applyBorder="1" applyAlignment="1" applyProtection="1">
      <alignment horizontal="left" vertical="center" wrapText="1" justifyLastLine="1"/>
      <protection locked="0"/>
    </xf>
    <xf numFmtId="0" fontId="17" fillId="0" borderId="12" xfId="0" applyFont="1" applyFill="1" applyBorder="1" applyAlignment="1" applyProtection="1">
      <alignment horizontal="right" vertical="center" wrapText="1"/>
      <protection locked="0"/>
    </xf>
    <xf numFmtId="0" fontId="17" fillId="0" borderId="10" xfId="0" applyFont="1" applyFill="1" applyBorder="1" applyAlignment="1" applyProtection="1">
      <alignment horizontal="right" vertical="center" wrapText="1"/>
      <protection locked="0"/>
    </xf>
  </cellXfs>
  <cellStyles count="6">
    <cellStyle name="パーセント" xfId="2" builtinId="5"/>
    <cellStyle name="計算" xfId="3" builtinId="22"/>
    <cellStyle name="桁区切り" xfId="1" builtinId="6"/>
    <cellStyle name="標準" xfId="0" builtinId="0"/>
    <cellStyle name="標準 2" xfId="4"/>
    <cellStyle name="標準 3" xfId="5"/>
  </cellStyles>
  <dxfs count="36">
    <dxf>
      <fill>
        <patternFill>
          <bgColor theme="1" tint="0.24994659260841701"/>
        </patternFill>
      </fill>
    </dxf>
    <dxf>
      <font>
        <color theme="1"/>
      </font>
      <fill>
        <patternFill>
          <bgColor theme="1" tint="0.24994659260841701"/>
        </patternFill>
      </fill>
    </dxf>
    <dxf>
      <fill>
        <patternFill>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auto="1"/>
          <bgColor theme="1" tint="0.24994659260841701"/>
        </patternFill>
      </fill>
    </dxf>
    <dxf>
      <font>
        <color theme="1"/>
      </font>
      <fill>
        <patternFill>
          <bgColor theme="1" tint="0.24994659260841701"/>
        </patternFill>
      </fill>
    </dxf>
    <dxf>
      <font>
        <color theme="1"/>
      </font>
      <fill>
        <patternFill>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auto="1"/>
          <bgColor theme="1" tint="0.24994659260841701"/>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ill>
        <patternFill>
          <bgColor theme="8" tint="0.79998168889431442"/>
        </patternFill>
      </fill>
    </dxf>
    <dxf>
      <font>
        <color theme="1"/>
      </font>
      <fill>
        <patternFill>
          <bgColor theme="1" tint="0.24994659260841701"/>
        </patternFill>
      </fill>
    </dxf>
    <dxf>
      <fill>
        <patternFill>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auto="1"/>
          <bgColor theme="1" tint="0.24994659260841701"/>
        </patternFill>
      </fill>
    </dxf>
    <dxf>
      <font>
        <color theme="1"/>
      </font>
      <fill>
        <patternFill>
          <bgColor theme="1" tint="0.24994659260841701"/>
        </patternFill>
      </fill>
    </dxf>
    <dxf>
      <font>
        <color theme="1"/>
      </font>
      <fill>
        <patternFill>
          <bgColor theme="1" tint="0.24994659260841701"/>
        </patternFill>
      </fill>
    </dxf>
    <dxf>
      <fill>
        <patternFill patternType="solid">
          <fgColor theme="0"/>
          <bgColor theme="1" tint="0.24994659260841701"/>
        </patternFill>
      </fill>
    </dxf>
    <dxf>
      <fill>
        <patternFill patternType="solid">
          <fgColor theme="0"/>
          <bgColor theme="1" tint="0.24994659260841701"/>
        </patternFill>
      </fill>
    </dxf>
    <dxf>
      <fill>
        <patternFill patternType="solid">
          <fgColor auto="1"/>
          <bgColor theme="1" tint="0.24994659260841701"/>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U$3" lockText="1" noThreeD="1"/>
</file>

<file path=xl/ctrlProps/ctrlProp2.xml><?xml version="1.0" encoding="utf-8"?>
<formControlPr xmlns="http://schemas.microsoft.com/office/spreadsheetml/2009/9/main" objectType="CheckBox" fmlaLink="$AU$4" lockText="1" noThreeD="1"/>
</file>

<file path=xl/ctrlProps/ctrlProp3.xml><?xml version="1.0" encoding="utf-8"?>
<formControlPr xmlns="http://schemas.microsoft.com/office/spreadsheetml/2009/9/main" objectType="CheckBox" checked="Checked" fmlaLink="$AU$16" lockText="1" noThreeD="1"/>
</file>

<file path=xl/ctrlProps/ctrlProp4.xml><?xml version="1.0" encoding="utf-8"?>
<formControlPr xmlns="http://schemas.microsoft.com/office/spreadsheetml/2009/9/main" objectType="CheckBox" fmlaLink="$AU$17" lockText="1" noThreeD="1"/>
</file>

<file path=xl/drawings/drawing1.xml><?xml version="1.0" encoding="utf-8"?>
<xdr:wsDr xmlns:xdr="http://schemas.openxmlformats.org/drawingml/2006/spreadsheetDrawing" xmlns:a="http://schemas.openxmlformats.org/drawingml/2006/main">
  <xdr:twoCellAnchor>
    <xdr:from>
      <xdr:col>47</xdr:col>
      <xdr:colOff>247651</xdr:colOff>
      <xdr:row>7</xdr:row>
      <xdr:rowOff>57150</xdr:rowOff>
    </xdr:from>
    <xdr:to>
      <xdr:col>51</xdr:col>
      <xdr:colOff>57151</xdr:colOff>
      <xdr:row>24</xdr:row>
      <xdr:rowOff>152400</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7781926" y="1733550"/>
          <a:ext cx="2743200" cy="3400425"/>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提出する際のファイル名は</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「事業者名</a:t>
          </a:r>
          <a:r>
            <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+keikaku.x</a:t>
          </a:r>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ｌｓ</a:t>
          </a:r>
          <a:r>
            <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x</a:t>
          </a:r>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」とすること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47</xdr:col>
      <xdr:colOff>638175</xdr:colOff>
      <xdr:row>1</xdr:row>
      <xdr:rowOff>133351</xdr:rowOff>
    </xdr:from>
    <xdr:to>
      <xdr:col>50</xdr:col>
      <xdr:colOff>400050</xdr:colOff>
      <xdr:row>5</xdr:row>
      <xdr:rowOff>323850</xdr:rowOff>
    </xdr:to>
    <xdr:sp macro="" textlink="">
      <xdr:nvSpPr>
        <xdr:cNvPr id="3" name="角丸四角形吹き出し 2">
          <a:extLst>
            <a:ext uri="{FF2B5EF4-FFF2-40B4-BE49-F238E27FC236}">
              <a16:creationId xmlns:a16="http://schemas.microsoft.com/office/drawing/2014/main" xmlns="" id="{00000000-0008-0000-0200-000003000000}"/>
            </a:ext>
          </a:extLst>
        </xdr:cNvPr>
        <xdr:cNvSpPr/>
      </xdr:nvSpPr>
      <xdr:spPr>
        <a:xfrm>
          <a:off x="8172450" y="295276"/>
          <a:ext cx="1962150" cy="1104899"/>
        </a:xfrm>
        <a:prstGeom prst="wedgeRoundRectCallout">
          <a:avLst>
            <a:gd name="adj1" fmla="val -71319"/>
            <a:gd name="adj2" fmla="val -1198"/>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車両動態管理システム</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endParaRPr kumimoji="1" lang="en-US" altLang="ja-JP" sz="1100">
            <a:solidFill>
              <a:schemeClr val="tx1"/>
            </a:solidFill>
          </a:endParaRPr>
        </a:p>
        <a:p>
          <a:pPr algn="ctr"/>
          <a:r>
            <a:rPr kumimoji="1" lang="ja-JP" altLang="en-US" sz="1100">
              <a:solidFill>
                <a:schemeClr val="tx1"/>
              </a:solidFill>
            </a:rPr>
            <a:t>予約受付システム等☑</a:t>
          </a:r>
          <a:endParaRPr kumimoji="1" lang="en-US" altLang="ja-JP" sz="1100">
            <a:solidFill>
              <a:schemeClr val="tx1"/>
            </a:solidFill>
          </a:endParaRPr>
        </a:p>
        <a:p>
          <a:pPr algn="ctr"/>
          <a:r>
            <a:rPr kumimoji="1" lang="ja-JP" altLang="en-US" sz="1100">
              <a:solidFill>
                <a:schemeClr val="tx1"/>
              </a:solidFill>
            </a:rPr>
            <a:t>いずれか若しくはいずれにもチェックを入れる</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5</xdr:row>
          <xdr:rowOff>9525</xdr:rowOff>
        </xdr:from>
        <xdr:to>
          <xdr:col>4</xdr:col>
          <xdr:colOff>76200</xdr:colOff>
          <xdr:row>5</xdr:row>
          <xdr:rowOff>257175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xmlns=""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xdr:row>
          <xdr:rowOff>152400</xdr:rowOff>
        </xdr:from>
        <xdr:to>
          <xdr:col>4</xdr:col>
          <xdr:colOff>85725</xdr:colOff>
          <xdr:row>8</xdr:row>
          <xdr:rowOff>142875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xmlns=""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85725</xdr:colOff>
      <xdr:row>30</xdr:row>
      <xdr:rowOff>171450</xdr:rowOff>
    </xdr:from>
    <xdr:to>
      <xdr:col>51</xdr:col>
      <xdr:colOff>676275</xdr:colOff>
      <xdr:row>49</xdr:row>
      <xdr:rowOff>9525</xdr:rowOff>
    </xdr:to>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9629775" y="6924675"/>
          <a:ext cx="3524250" cy="5229225"/>
        </a:xfrm>
        <a:prstGeom prst="rect">
          <a:avLst/>
        </a:prstGeom>
        <a:solidFill>
          <a:schemeClr val="accent2">
            <a:lumMod val="20000"/>
            <a:lumOff val="80000"/>
          </a:schemeClr>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b="0"/>
            <a:t>荷主との連携・提案内容</a:t>
          </a:r>
          <a:r>
            <a:rPr kumimoji="1" lang="en-US" altLang="ja-JP" sz="1100" b="0"/>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b="0"/>
            <a:t>下記項目をプルダウンから選択する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①リアルタイムの情報共有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車両位置、到着予定時刻等の連携に必要な</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情報共有</a:t>
          </a: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②発着時刻の調整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運送時間の削減、待機時間の削減に関する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連携提案内容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③ルート、配送順の調整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運送距離の削減、運送時間の削減に関する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連携提案内容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④積載率の向上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100" b="0">
              <a:solidFill>
                <a:sysClr val="windowText" lastClr="000000"/>
              </a:solidFill>
            </a:rPr>
            <a:t>空車情報や適正なサイズの車両配車等、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実車率を向上させるための連携提案内容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⑤予約受付システム等の導入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予約受付システム、</a:t>
          </a:r>
          <a:r>
            <a:rPr kumimoji="1" lang="en-US" altLang="ja-JP" sz="1050" b="0"/>
            <a:t>ANS</a:t>
          </a:r>
          <a:r>
            <a:rPr kumimoji="1" lang="ja-JP" altLang="en-US" sz="1050" b="0"/>
            <a:t>システム、受注情報事前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確認システム、パレット管理システム、パレタイズ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システム の活用</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⑥その他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上記以外の連携提案内容</a:t>
          </a:r>
        </a:p>
        <a:p>
          <a:endParaRPr kumimoji="1" lang="ja-JP" altLang="en-US" sz="1100" b="0"/>
        </a:p>
      </xdr:txBody>
    </xdr:sp>
    <xdr:clientData/>
  </xdr:twoCellAnchor>
  <xdr:twoCellAnchor>
    <xdr:from>
      <xdr:col>12</xdr:col>
      <xdr:colOff>76200</xdr:colOff>
      <xdr:row>25</xdr:row>
      <xdr:rowOff>38100</xdr:rowOff>
    </xdr:from>
    <xdr:to>
      <xdr:col>26</xdr:col>
      <xdr:colOff>142875</xdr:colOff>
      <xdr:row>26</xdr:row>
      <xdr:rowOff>428625</xdr:rowOff>
    </xdr:to>
    <xdr:sp macro="" textlink="">
      <xdr:nvSpPr>
        <xdr:cNvPr id="7" name="大かっこ 6">
          <a:extLst>
            <a:ext uri="{FF2B5EF4-FFF2-40B4-BE49-F238E27FC236}">
              <a16:creationId xmlns:a16="http://schemas.microsoft.com/office/drawing/2014/main" xmlns="" id="{00000000-0008-0000-0200-000007000000}"/>
            </a:ext>
          </a:extLst>
        </xdr:cNvPr>
        <xdr:cNvSpPr/>
      </xdr:nvSpPr>
      <xdr:spPr>
        <a:xfrm>
          <a:off x="2105025" y="5476875"/>
          <a:ext cx="2333625" cy="56197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57151</xdr:colOff>
      <xdr:row>27</xdr:row>
      <xdr:rowOff>38100</xdr:rowOff>
    </xdr:from>
    <xdr:to>
      <xdr:col>29</xdr:col>
      <xdr:colOff>104775</xdr:colOff>
      <xdr:row>28</xdr:row>
      <xdr:rowOff>438150</xdr:rowOff>
    </xdr:to>
    <xdr:sp macro="" textlink="">
      <xdr:nvSpPr>
        <xdr:cNvPr id="8" name="大かっこ 7">
          <a:extLst>
            <a:ext uri="{FF2B5EF4-FFF2-40B4-BE49-F238E27FC236}">
              <a16:creationId xmlns:a16="http://schemas.microsoft.com/office/drawing/2014/main" xmlns="" id="{00000000-0008-0000-0200-000008000000}"/>
            </a:ext>
          </a:extLst>
        </xdr:cNvPr>
        <xdr:cNvSpPr/>
      </xdr:nvSpPr>
      <xdr:spPr>
        <a:xfrm>
          <a:off x="2085976" y="6105525"/>
          <a:ext cx="2800349"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38100</xdr:colOff>
      <xdr:row>27</xdr:row>
      <xdr:rowOff>76200</xdr:rowOff>
    </xdr:from>
    <xdr:to>
      <xdr:col>28</xdr:col>
      <xdr:colOff>152401</xdr:colOff>
      <xdr:row>28</xdr:row>
      <xdr:rowOff>400050</xdr:rowOff>
    </xdr:to>
    <xdr:sp macro="" textlink="">
      <xdr:nvSpPr>
        <xdr:cNvPr id="9" name="大かっこ 8">
          <a:extLst>
            <a:ext uri="{FF2B5EF4-FFF2-40B4-BE49-F238E27FC236}">
              <a16:creationId xmlns:a16="http://schemas.microsoft.com/office/drawing/2014/main" xmlns="" id="{00000000-0008-0000-0200-000009000000}"/>
            </a:ext>
          </a:extLst>
        </xdr:cNvPr>
        <xdr:cNvSpPr/>
      </xdr:nvSpPr>
      <xdr:spPr>
        <a:xfrm>
          <a:off x="2552700" y="6143625"/>
          <a:ext cx="2219326" cy="495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18</xdr:row>
          <xdr:rowOff>9525</xdr:rowOff>
        </xdr:from>
        <xdr:to>
          <xdr:col>4</xdr:col>
          <xdr:colOff>76200</xdr:colOff>
          <xdr:row>18</xdr:row>
          <xdr:rowOff>257175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xmlns=""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152400</xdr:rowOff>
        </xdr:from>
        <xdr:to>
          <xdr:col>4</xdr:col>
          <xdr:colOff>85725</xdr:colOff>
          <xdr:row>21</xdr:row>
          <xdr:rowOff>142875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xmlns=""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142875</xdr:colOff>
      <xdr:row>38</xdr:row>
      <xdr:rowOff>0</xdr:rowOff>
    </xdr:from>
    <xdr:to>
      <xdr:col>51</xdr:col>
      <xdr:colOff>571500</xdr:colOff>
      <xdr:row>56</xdr:row>
      <xdr:rowOff>257175</xdr:rowOff>
    </xdr:to>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7515225" y="7877175"/>
          <a:ext cx="3524250" cy="5086350"/>
        </a:xfrm>
        <a:prstGeom prst="rect">
          <a:avLst/>
        </a:prstGeom>
        <a:solidFill>
          <a:schemeClr val="accent2">
            <a:lumMod val="20000"/>
            <a:lumOff val="80000"/>
          </a:schemeClr>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b="0"/>
            <a:t>荷主との連携・提案内容</a:t>
          </a:r>
          <a:r>
            <a:rPr kumimoji="1" lang="en-US" altLang="ja-JP" sz="1100" b="0"/>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b="0"/>
            <a:t>下記項目をプルダウンから選択する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①リアルタイムの情報共有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車両位置、到着予定時刻等の連携に必要な</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情報共有</a:t>
          </a: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②発着時刻の調整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運送時間の削減、待機時間の削減に関する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連携提案内容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③ルート、配送順の調整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運送距離の削減、運送時間の削減に関する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連携提案内容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④積載率の向上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100" b="0">
              <a:solidFill>
                <a:sysClr val="windowText" lastClr="000000"/>
              </a:solidFill>
            </a:rPr>
            <a:t>空車情報や適正なサイズの車両配車等、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　　実車率を向上させるための連携提案内容</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⑤予約受付システム等の導入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予約受付システム、</a:t>
          </a:r>
          <a:r>
            <a:rPr kumimoji="1" lang="en-US" altLang="ja-JP" sz="1050" b="0"/>
            <a:t>ANS</a:t>
          </a:r>
          <a:r>
            <a:rPr kumimoji="1" lang="ja-JP" altLang="en-US" sz="1050" b="0"/>
            <a:t>システム、受注情報事前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確認システム、パレット管理システム、パレタイズ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　　システム の活用</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⑥その他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050" b="0"/>
            <a:t>上記以外の連携提案内容</a:t>
          </a:r>
        </a:p>
        <a:p>
          <a:endParaRPr kumimoji="1" lang="ja-JP" altLang="en-US" sz="1100" b="0"/>
        </a:p>
      </xdr:txBody>
    </xdr:sp>
    <xdr:clientData/>
  </xdr:twoCellAnchor>
  <xdr:twoCellAnchor>
    <xdr:from>
      <xdr:col>12</xdr:col>
      <xdr:colOff>76200</xdr:colOff>
      <xdr:row>38</xdr:row>
      <xdr:rowOff>38100</xdr:rowOff>
    </xdr:from>
    <xdr:to>
      <xdr:col>26</xdr:col>
      <xdr:colOff>142875</xdr:colOff>
      <xdr:row>39</xdr:row>
      <xdr:rowOff>428625</xdr:rowOff>
    </xdr:to>
    <xdr:sp macro="" textlink="">
      <xdr:nvSpPr>
        <xdr:cNvPr id="7" name="大かっこ 6">
          <a:extLst>
            <a:ext uri="{FF2B5EF4-FFF2-40B4-BE49-F238E27FC236}">
              <a16:creationId xmlns:a16="http://schemas.microsoft.com/office/drawing/2014/main" xmlns="" id="{00000000-0008-0000-0200-000007000000}"/>
            </a:ext>
          </a:extLst>
        </xdr:cNvPr>
        <xdr:cNvSpPr/>
      </xdr:nvSpPr>
      <xdr:spPr>
        <a:xfrm>
          <a:off x="2105025" y="5934075"/>
          <a:ext cx="2333625" cy="56197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57151</xdr:colOff>
      <xdr:row>40</xdr:row>
      <xdr:rowOff>38100</xdr:rowOff>
    </xdr:from>
    <xdr:to>
      <xdr:col>29</xdr:col>
      <xdr:colOff>104775</xdr:colOff>
      <xdr:row>41</xdr:row>
      <xdr:rowOff>438150</xdr:rowOff>
    </xdr:to>
    <xdr:sp macro="" textlink="">
      <xdr:nvSpPr>
        <xdr:cNvPr id="8" name="大かっこ 7">
          <a:extLst>
            <a:ext uri="{FF2B5EF4-FFF2-40B4-BE49-F238E27FC236}">
              <a16:creationId xmlns:a16="http://schemas.microsoft.com/office/drawing/2014/main" xmlns="" id="{00000000-0008-0000-0200-000008000000}"/>
            </a:ext>
          </a:extLst>
        </xdr:cNvPr>
        <xdr:cNvSpPr/>
      </xdr:nvSpPr>
      <xdr:spPr>
        <a:xfrm>
          <a:off x="2085976" y="6562725"/>
          <a:ext cx="2800349"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38100</xdr:colOff>
      <xdr:row>40</xdr:row>
      <xdr:rowOff>76200</xdr:rowOff>
    </xdr:from>
    <xdr:to>
      <xdr:col>28</xdr:col>
      <xdr:colOff>152401</xdr:colOff>
      <xdr:row>41</xdr:row>
      <xdr:rowOff>400050</xdr:rowOff>
    </xdr:to>
    <xdr:sp macro="" textlink="">
      <xdr:nvSpPr>
        <xdr:cNvPr id="9" name="大かっこ 8">
          <a:extLst>
            <a:ext uri="{FF2B5EF4-FFF2-40B4-BE49-F238E27FC236}">
              <a16:creationId xmlns:a16="http://schemas.microsoft.com/office/drawing/2014/main" xmlns="" id="{00000000-0008-0000-0200-000009000000}"/>
            </a:ext>
          </a:extLst>
        </xdr:cNvPr>
        <xdr:cNvSpPr/>
      </xdr:nvSpPr>
      <xdr:spPr>
        <a:xfrm>
          <a:off x="2552700" y="6600825"/>
          <a:ext cx="2219326" cy="495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44</xdr:col>
      <xdr:colOff>152400</xdr:colOff>
      <xdr:row>11</xdr:row>
      <xdr:rowOff>112619</xdr:rowOff>
    </xdr:to>
    <xdr:sp macro="" textlink="">
      <xdr:nvSpPr>
        <xdr:cNvPr id="10" name="テキスト ボックス 9">
          <a:extLst>
            <a:ext uri="{FF2B5EF4-FFF2-40B4-BE49-F238E27FC236}">
              <a16:creationId xmlns:a16="http://schemas.microsoft.com/office/drawing/2014/main" xmlns="" id="{00000000-0008-0000-0300-00000C000000}"/>
            </a:ext>
          </a:extLst>
        </xdr:cNvPr>
        <xdr:cNvSpPr txBox="1"/>
      </xdr:nvSpPr>
      <xdr:spPr>
        <a:xfrm>
          <a:off x="247650" y="152400"/>
          <a:ext cx="7115175" cy="1636619"/>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12</xdr:col>
      <xdr:colOff>28575</xdr:colOff>
      <xdr:row>18</xdr:row>
      <xdr:rowOff>419100</xdr:rowOff>
    </xdr:from>
    <xdr:to>
      <xdr:col>44</xdr:col>
      <xdr:colOff>158728</xdr:colOff>
      <xdr:row>22</xdr:row>
      <xdr:rowOff>253448</xdr:rowOff>
    </xdr:to>
    <xdr:sp macro="" textlink="">
      <xdr:nvSpPr>
        <xdr:cNvPr id="18" name="正方形/長方形 17">
          <a:extLst>
            <a:ext uri="{FF2B5EF4-FFF2-40B4-BE49-F238E27FC236}">
              <a16:creationId xmlns:a16="http://schemas.microsoft.com/office/drawing/2014/main" xmlns="" id="{00000000-0008-0000-0300-000013000000}"/>
            </a:ext>
          </a:extLst>
        </xdr:cNvPr>
        <xdr:cNvSpPr/>
      </xdr:nvSpPr>
      <xdr:spPr>
        <a:xfrm>
          <a:off x="2057400" y="3476625"/>
          <a:ext cx="5311753" cy="872573"/>
        </a:xfrm>
        <a:prstGeom prst="rect">
          <a:avLst/>
        </a:prstGeom>
        <a:no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0</xdr:colOff>
      <xdr:row>16</xdr:row>
      <xdr:rowOff>228600</xdr:rowOff>
    </xdr:from>
    <xdr:to>
      <xdr:col>12</xdr:col>
      <xdr:colOff>1</xdr:colOff>
      <xdr:row>22</xdr:row>
      <xdr:rowOff>236444</xdr:rowOff>
    </xdr:to>
    <xdr:sp macro="" textlink="">
      <xdr:nvSpPr>
        <xdr:cNvPr id="12" name="正方形/長方形 11">
          <a:extLst>
            <a:ext uri="{FF2B5EF4-FFF2-40B4-BE49-F238E27FC236}">
              <a16:creationId xmlns:a16="http://schemas.microsoft.com/office/drawing/2014/main" xmlns="" id="{00000000-0008-0000-0300-000010000000}"/>
            </a:ext>
          </a:extLst>
        </xdr:cNvPr>
        <xdr:cNvSpPr/>
      </xdr:nvSpPr>
      <xdr:spPr>
        <a:xfrm>
          <a:off x="409575" y="2867025"/>
          <a:ext cx="1619251" cy="14651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152400</xdr:colOff>
      <xdr:row>3</xdr:row>
      <xdr:rowOff>9525</xdr:rowOff>
    </xdr:from>
    <xdr:to>
      <xdr:col>51</xdr:col>
      <xdr:colOff>683948</xdr:colOff>
      <xdr:row>20</xdr:row>
      <xdr:rowOff>45555</xdr:rowOff>
    </xdr:to>
    <xdr:grpSp>
      <xdr:nvGrpSpPr>
        <xdr:cNvPr id="13" name="グループ化 12">
          <a:extLst>
            <a:ext uri="{FF2B5EF4-FFF2-40B4-BE49-F238E27FC236}">
              <a16:creationId xmlns:a16="http://schemas.microsoft.com/office/drawing/2014/main" xmlns="" id="{00000000-0008-0000-0300-00000C480000}"/>
            </a:ext>
          </a:extLst>
        </xdr:cNvPr>
        <xdr:cNvGrpSpPr/>
      </xdr:nvGrpSpPr>
      <xdr:grpSpPr>
        <a:xfrm>
          <a:off x="2019300" y="466725"/>
          <a:ext cx="9132623" cy="3236430"/>
          <a:chOff x="2066867" y="492678"/>
          <a:chExt cx="9278801" cy="3224550"/>
        </a:xfrm>
      </xdr:grpSpPr>
      <xdr:grpSp>
        <xdr:nvGrpSpPr>
          <xdr:cNvPr id="14" name="グループ化 13">
            <a:extLst>
              <a:ext uri="{FF2B5EF4-FFF2-40B4-BE49-F238E27FC236}">
                <a16:creationId xmlns:a16="http://schemas.microsoft.com/office/drawing/2014/main" xmlns="" id="{00000000-0008-0000-0300-00000D000000}"/>
              </a:ext>
            </a:extLst>
          </xdr:cNvPr>
          <xdr:cNvGrpSpPr/>
        </xdr:nvGrpSpPr>
        <xdr:grpSpPr>
          <a:xfrm>
            <a:off x="2066867" y="661785"/>
            <a:ext cx="9278801" cy="3055443"/>
            <a:chOff x="4763733" y="-220412"/>
            <a:chExt cx="4383985" cy="2400676"/>
          </a:xfrm>
        </xdr:grpSpPr>
        <xdr:cxnSp macro="">
          <xdr:nvCxnSpPr>
            <xdr:cNvPr id="16" name="直線矢印コネクタ 15">
              <a:extLst>
                <a:ext uri="{FF2B5EF4-FFF2-40B4-BE49-F238E27FC236}">
                  <a16:creationId xmlns:a16="http://schemas.microsoft.com/office/drawing/2014/main" xmlns="" id="{00000000-0008-0000-0300-00000F000000}"/>
                </a:ext>
              </a:extLst>
            </xdr:cNvPr>
            <xdr:cNvCxnSpPr/>
          </xdr:nvCxnSpPr>
          <xdr:spPr>
            <a:xfrm flipH="1">
              <a:off x="4763733" y="495125"/>
              <a:ext cx="2656529" cy="168513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a:extLst>
                <a:ext uri="{FF2B5EF4-FFF2-40B4-BE49-F238E27FC236}">
                  <a16:creationId xmlns:a16="http://schemas.microsoft.com/office/drawing/2014/main" xmlns="" id="{00000000-0008-0000-0300-00000E000000}"/>
                </a:ext>
              </a:extLst>
            </xdr:cNvPr>
            <xdr:cNvSpPr/>
          </xdr:nvSpPr>
          <xdr:spPr>
            <a:xfrm>
              <a:off x="7419589" y="-220412"/>
              <a:ext cx="1728129" cy="894490"/>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申請を希望するシステムのどちらか、または双方にチェックをいれる</a:t>
              </a:r>
            </a:p>
          </xdr:txBody>
        </xdr:sp>
      </xdr:grpSp>
      <xdr:sp macro="" textlink="">
        <xdr:nvSpPr>
          <xdr:cNvPr id="15" name="角丸四角形 14">
            <a:extLst>
              <a:ext uri="{FF2B5EF4-FFF2-40B4-BE49-F238E27FC236}">
                <a16:creationId xmlns:a16="http://schemas.microsoft.com/office/drawing/2014/main" xmlns="" id="{00000000-0008-0000-0300-00000B480000}"/>
              </a:ext>
            </a:extLst>
          </xdr:cNvPr>
          <xdr:cNvSpPr/>
        </xdr:nvSpPr>
        <xdr:spPr>
          <a:xfrm>
            <a:off x="7326098" y="492678"/>
            <a:ext cx="1441173" cy="331304"/>
          </a:xfrm>
          <a:prstGeom prst="round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HGP創英角ｺﾞｼｯｸUB" panose="020B0900000000000000" pitchFamily="50" charset="-128"/>
                <a:ea typeface="HGP創英角ｺﾞｼｯｸUB" panose="020B0900000000000000" pitchFamily="50" charset="-128"/>
              </a:rPr>
              <a:t>記入の前に！！</a:t>
            </a:r>
          </a:p>
        </xdr:txBody>
      </xdr:sp>
    </xdr:grpSp>
    <xdr:clientData/>
  </xdr:twoCellAnchor>
  <xdr:twoCellAnchor>
    <xdr:from>
      <xdr:col>28</xdr:col>
      <xdr:colOff>0</xdr:colOff>
      <xdr:row>24</xdr:row>
      <xdr:rowOff>19050</xdr:rowOff>
    </xdr:from>
    <xdr:to>
      <xdr:col>44</xdr:col>
      <xdr:colOff>157369</xdr:colOff>
      <xdr:row>32</xdr:row>
      <xdr:rowOff>209550</xdr:rowOff>
    </xdr:to>
    <xdr:sp macro="" textlink="">
      <xdr:nvSpPr>
        <xdr:cNvPr id="20" name="正方形/長方形 19">
          <a:extLst>
            <a:ext uri="{FF2B5EF4-FFF2-40B4-BE49-F238E27FC236}">
              <a16:creationId xmlns:a16="http://schemas.microsoft.com/office/drawing/2014/main" xmlns="" id="{00000000-0008-0000-0300-00001D000000}"/>
            </a:ext>
          </a:extLst>
        </xdr:cNvPr>
        <xdr:cNvSpPr/>
      </xdr:nvSpPr>
      <xdr:spPr>
        <a:xfrm>
          <a:off x="4619625" y="4562475"/>
          <a:ext cx="2748169" cy="1981200"/>
        </a:xfrm>
        <a:prstGeom prst="rect">
          <a:avLst/>
        </a:prstGeom>
        <a:noFill/>
        <a:ln w="254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152400</xdr:colOff>
      <xdr:row>34</xdr:row>
      <xdr:rowOff>9525</xdr:rowOff>
    </xdr:from>
    <xdr:to>
      <xdr:col>33</xdr:col>
      <xdr:colOff>152400</xdr:colOff>
      <xdr:row>38</xdr:row>
      <xdr:rowOff>17393</xdr:rowOff>
    </xdr:to>
    <xdr:sp macro="" textlink="">
      <xdr:nvSpPr>
        <xdr:cNvPr id="21" name="正方形/長方形 20">
          <a:extLst>
            <a:ext uri="{FF2B5EF4-FFF2-40B4-BE49-F238E27FC236}">
              <a16:creationId xmlns:a16="http://schemas.microsoft.com/office/drawing/2014/main" xmlns="" id="{00000000-0008-0000-0300-000024000000}"/>
            </a:ext>
          </a:extLst>
        </xdr:cNvPr>
        <xdr:cNvSpPr/>
      </xdr:nvSpPr>
      <xdr:spPr>
        <a:xfrm>
          <a:off x="3800475" y="6629400"/>
          <a:ext cx="1781175" cy="1265168"/>
        </a:xfrm>
        <a:prstGeom prst="rect">
          <a:avLst/>
        </a:prstGeom>
        <a:no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28575</xdr:colOff>
      <xdr:row>40</xdr:row>
      <xdr:rowOff>9525</xdr:rowOff>
    </xdr:from>
    <xdr:to>
      <xdr:col>45</xdr:col>
      <xdr:colOff>0</xdr:colOff>
      <xdr:row>42</xdr:row>
      <xdr:rowOff>1</xdr:rowOff>
    </xdr:to>
    <xdr:sp macro="" textlink="">
      <xdr:nvSpPr>
        <xdr:cNvPr id="23" name="正方形/長方形 22">
          <a:extLst>
            <a:ext uri="{FF2B5EF4-FFF2-40B4-BE49-F238E27FC236}">
              <a16:creationId xmlns:a16="http://schemas.microsoft.com/office/drawing/2014/main" xmlns="" id="{00000000-0008-0000-0300-00002E000000}"/>
            </a:ext>
          </a:extLst>
        </xdr:cNvPr>
        <xdr:cNvSpPr/>
      </xdr:nvSpPr>
      <xdr:spPr>
        <a:xfrm>
          <a:off x="5619750" y="8515350"/>
          <a:ext cx="1752600" cy="61912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0</xdr:colOff>
      <xdr:row>49</xdr:row>
      <xdr:rowOff>0</xdr:rowOff>
    </xdr:from>
    <xdr:to>
      <xdr:col>45</xdr:col>
      <xdr:colOff>0</xdr:colOff>
      <xdr:row>54</xdr:row>
      <xdr:rowOff>258535</xdr:rowOff>
    </xdr:to>
    <xdr:sp macro="" textlink="">
      <xdr:nvSpPr>
        <xdr:cNvPr id="24" name="正方形/長方形 23">
          <a:extLst>
            <a:ext uri="{FF2B5EF4-FFF2-40B4-BE49-F238E27FC236}">
              <a16:creationId xmlns:a16="http://schemas.microsoft.com/office/drawing/2014/main" xmlns="" id="{00000000-0008-0000-0300-000029000000}"/>
            </a:ext>
          </a:extLst>
        </xdr:cNvPr>
        <xdr:cNvSpPr/>
      </xdr:nvSpPr>
      <xdr:spPr>
        <a:xfrm>
          <a:off x="247650" y="10839450"/>
          <a:ext cx="7124700" cy="1611085"/>
        </a:xfrm>
        <a:prstGeom prst="rect">
          <a:avLst/>
        </a:prstGeom>
        <a:noFill/>
        <a:ln w="254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0</xdr:colOff>
      <xdr:row>55</xdr:row>
      <xdr:rowOff>28575</xdr:rowOff>
    </xdr:from>
    <xdr:to>
      <xdr:col>45</xdr:col>
      <xdr:colOff>0</xdr:colOff>
      <xdr:row>57</xdr:row>
      <xdr:rowOff>0</xdr:rowOff>
    </xdr:to>
    <xdr:sp macro="" textlink="">
      <xdr:nvSpPr>
        <xdr:cNvPr id="26" name="正方形/長方形 25">
          <a:extLst>
            <a:ext uri="{FF2B5EF4-FFF2-40B4-BE49-F238E27FC236}">
              <a16:creationId xmlns:a16="http://schemas.microsoft.com/office/drawing/2014/main" xmlns="" id="{00000000-0008-0000-0300-00003F000000}"/>
            </a:ext>
          </a:extLst>
        </xdr:cNvPr>
        <xdr:cNvSpPr/>
      </xdr:nvSpPr>
      <xdr:spPr>
        <a:xfrm>
          <a:off x="247650" y="12506325"/>
          <a:ext cx="7124700" cy="581025"/>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0</xdr:colOff>
      <xdr:row>57</xdr:row>
      <xdr:rowOff>47625</xdr:rowOff>
    </xdr:from>
    <xdr:to>
      <xdr:col>44</xdr:col>
      <xdr:colOff>153820</xdr:colOff>
      <xdr:row>59</xdr:row>
      <xdr:rowOff>278945</xdr:rowOff>
    </xdr:to>
    <xdr:sp macro="" textlink="">
      <xdr:nvSpPr>
        <xdr:cNvPr id="27" name="正方形/長方形 26">
          <a:extLst>
            <a:ext uri="{FF2B5EF4-FFF2-40B4-BE49-F238E27FC236}">
              <a16:creationId xmlns:a16="http://schemas.microsoft.com/office/drawing/2014/main" xmlns="" id="{00000000-0008-0000-0300-000031000000}"/>
            </a:ext>
          </a:extLst>
        </xdr:cNvPr>
        <xdr:cNvSpPr/>
      </xdr:nvSpPr>
      <xdr:spPr>
        <a:xfrm>
          <a:off x="247650" y="13134975"/>
          <a:ext cx="7116595" cy="745670"/>
        </a:xfrm>
        <a:prstGeom prst="rect">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238125</xdr:colOff>
      <xdr:row>60</xdr:row>
      <xdr:rowOff>19050</xdr:rowOff>
    </xdr:from>
    <xdr:to>
      <xdr:col>44</xdr:col>
      <xdr:colOff>147844</xdr:colOff>
      <xdr:row>62</xdr:row>
      <xdr:rowOff>7455</xdr:rowOff>
    </xdr:to>
    <xdr:sp macro="" textlink="">
      <xdr:nvSpPr>
        <xdr:cNvPr id="28" name="正方形/長方形 27">
          <a:extLst>
            <a:ext uri="{FF2B5EF4-FFF2-40B4-BE49-F238E27FC236}">
              <a16:creationId xmlns:a16="http://schemas.microsoft.com/office/drawing/2014/main" xmlns="" id="{00000000-0008-0000-0300-000042000000}"/>
            </a:ext>
          </a:extLst>
        </xdr:cNvPr>
        <xdr:cNvSpPr/>
      </xdr:nvSpPr>
      <xdr:spPr>
        <a:xfrm>
          <a:off x="238125" y="13906500"/>
          <a:ext cx="7120144" cy="540855"/>
        </a:xfrm>
        <a:prstGeom prst="rect">
          <a:avLst/>
        </a:prstGeom>
        <a:no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46</xdr:col>
      <xdr:colOff>0</xdr:colOff>
      <xdr:row>14</xdr:row>
      <xdr:rowOff>9525</xdr:rowOff>
    </xdr:from>
    <xdr:to>
      <xdr:col>51</xdr:col>
      <xdr:colOff>685800</xdr:colOff>
      <xdr:row>16</xdr:row>
      <xdr:rowOff>168516</xdr:rowOff>
    </xdr:to>
    <xdr:sp macro="" textlink="">
      <xdr:nvSpPr>
        <xdr:cNvPr id="30" name="正方形/長方形 29">
          <a:extLst>
            <a:ext uri="{FF2B5EF4-FFF2-40B4-BE49-F238E27FC236}">
              <a16:creationId xmlns:a16="http://schemas.microsoft.com/office/drawing/2014/main" xmlns="" id="{00000000-0008-0000-0300-000017000000}"/>
            </a:ext>
          </a:extLst>
        </xdr:cNvPr>
        <xdr:cNvSpPr/>
      </xdr:nvSpPr>
      <xdr:spPr>
        <a:xfrm>
          <a:off x="7534275" y="2152650"/>
          <a:ext cx="3619500" cy="654291"/>
        </a:xfrm>
        <a:prstGeom prst="rect">
          <a:avLst/>
        </a:prstGeom>
        <a:solidFill>
          <a:schemeClr val="accent2">
            <a:lumMod val="20000"/>
            <a:lumOff val="80000"/>
          </a:schemeClr>
        </a:solid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申請を希望するシステムにチェックを入れることによって記入不要の箇所は塗りつぶされる</a:t>
          </a:r>
        </a:p>
      </xdr:txBody>
    </xdr:sp>
    <xdr:clientData/>
  </xdr:twoCellAnchor>
  <xdr:twoCellAnchor>
    <xdr:from>
      <xdr:col>45</xdr:col>
      <xdr:colOff>9525</xdr:colOff>
      <xdr:row>16</xdr:row>
      <xdr:rowOff>171450</xdr:rowOff>
    </xdr:from>
    <xdr:to>
      <xdr:col>46</xdr:col>
      <xdr:colOff>0</xdr:colOff>
      <xdr:row>19</xdr:row>
      <xdr:rowOff>0</xdr:rowOff>
    </xdr:to>
    <xdr:cxnSp macro="">
      <xdr:nvCxnSpPr>
        <xdr:cNvPr id="31" name="直線矢印コネクタ 30">
          <a:extLst>
            <a:ext uri="{FF2B5EF4-FFF2-40B4-BE49-F238E27FC236}">
              <a16:creationId xmlns:a16="http://schemas.microsoft.com/office/drawing/2014/main" xmlns="" id="{00000000-0008-0000-0300-000018000000}"/>
            </a:ext>
          </a:extLst>
        </xdr:cNvPr>
        <xdr:cNvCxnSpPr/>
      </xdr:nvCxnSpPr>
      <xdr:spPr>
        <a:xfrm flipH="1">
          <a:off x="7381875" y="2809875"/>
          <a:ext cx="152400" cy="68580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152401</xdr:colOff>
      <xdr:row>17</xdr:row>
      <xdr:rowOff>114302</xdr:rowOff>
    </xdr:from>
    <xdr:to>
      <xdr:col>51</xdr:col>
      <xdr:colOff>686317</xdr:colOff>
      <xdr:row>25</xdr:row>
      <xdr:rowOff>41924</xdr:rowOff>
    </xdr:to>
    <xdr:grpSp>
      <xdr:nvGrpSpPr>
        <xdr:cNvPr id="32" name="グループ化 31">
          <a:extLst>
            <a:ext uri="{FF2B5EF4-FFF2-40B4-BE49-F238E27FC236}">
              <a16:creationId xmlns:a16="http://schemas.microsoft.com/office/drawing/2014/main" xmlns="" id="{00000000-0008-0000-0300-00001A000000}"/>
            </a:ext>
          </a:extLst>
        </xdr:cNvPr>
        <xdr:cNvGrpSpPr/>
      </xdr:nvGrpSpPr>
      <xdr:grpSpPr>
        <a:xfrm>
          <a:off x="7362826" y="2990852"/>
          <a:ext cx="3791466" cy="1784997"/>
          <a:chOff x="7500970" y="3946700"/>
          <a:chExt cx="3810256" cy="943990"/>
        </a:xfrm>
      </xdr:grpSpPr>
      <xdr:sp macro="" textlink="">
        <xdr:nvSpPr>
          <xdr:cNvPr id="33" name="正方形/長方形 32">
            <a:extLst>
              <a:ext uri="{FF2B5EF4-FFF2-40B4-BE49-F238E27FC236}">
                <a16:creationId xmlns:a16="http://schemas.microsoft.com/office/drawing/2014/main" xmlns="" id="{00000000-0008-0000-0300-00001B000000}"/>
              </a:ext>
            </a:extLst>
          </xdr:cNvPr>
          <xdr:cNvSpPr/>
        </xdr:nvSpPr>
        <xdr:spPr>
          <a:xfrm>
            <a:off x="7693384" y="3946700"/>
            <a:ext cx="3617842" cy="943990"/>
          </a:xfrm>
          <a:prstGeom prst="rect">
            <a:avLst/>
          </a:prstGeom>
          <a:solidFill>
            <a:schemeClr val="accent2">
              <a:lumMod val="20000"/>
              <a:lumOff val="80000"/>
            </a:schemeClr>
          </a:solidFill>
          <a:ln w="254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該当する契約社数が無い場合は必ず「</a:t>
            </a:r>
            <a:r>
              <a:rPr kumimoji="1" lang="en-US" altLang="ja-JP" sz="1100">
                <a:solidFill>
                  <a:sysClr val="windowText" lastClr="000000"/>
                </a:solidFill>
              </a:rPr>
              <a:t>0</a:t>
            </a:r>
            <a:r>
              <a:rPr kumimoji="1" lang="ja-JP" altLang="en-US" sz="1100">
                <a:solidFill>
                  <a:sysClr val="windowText" lastClr="000000"/>
                </a:solidFill>
              </a:rPr>
              <a:t>」と記入する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車両動態管理システム導入</a:t>
            </a:r>
            <a:r>
              <a:rPr kumimoji="1" lang="en-US" altLang="ja-JP" sz="1100">
                <a:solidFill>
                  <a:sysClr val="windowText" lastClr="000000"/>
                </a:solidFill>
              </a:rPr>
              <a:t>】</a:t>
            </a:r>
          </a:p>
          <a:p>
            <a:pPr algn="l"/>
            <a:r>
              <a:rPr kumimoji="1" lang="ja-JP" altLang="en-US" sz="1100">
                <a:solidFill>
                  <a:sysClr val="windowText" lastClr="000000"/>
                </a:solidFill>
              </a:rPr>
              <a:t>連携した発着荷主数および元請事業者数を記入</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予約受付システム等導入</a:t>
            </a:r>
            <a:r>
              <a:rPr kumimoji="1" lang="en-US" altLang="ja-JP" sz="1100">
                <a:solidFill>
                  <a:sysClr val="windowText" lastClr="000000"/>
                </a:solidFill>
              </a:rPr>
              <a:t>】</a:t>
            </a:r>
          </a:p>
          <a:p>
            <a:pPr algn="l"/>
            <a:r>
              <a:rPr kumimoji="1" lang="ja-JP" altLang="en-US" sz="1100">
                <a:solidFill>
                  <a:sysClr val="windowText" lastClr="000000"/>
                </a:solidFill>
              </a:rPr>
              <a:t>データ取得のために連携したトラック事業者および連携した荷主数を記入</a:t>
            </a:r>
            <a:endParaRPr kumimoji="1" lang="en-US" altLang="ja-JP" sz="1100">
              <a:solidFill>
                <a:sysClr val="windowText" lastClr="000000"/>
              </a:solidFill>
            </a:endParaRPr>
          </a:p>
        </xdr:txBody>
      </xdr:sp>
      <xdr:cxnSp macro="">
        <xdr:nvCxnSpPr>
          <xdr:cNvPr id="34" name="直線矢印コネクタ 33">
            <a:extLst>
              <a:ext uri="{FF2B5EF4-FFF2-40B4-BE49-F238E27FC236}">
                <a16:creationId xmlns:a16="http://schemas.microsoft.com/office/drawing/2014/main" xmlns="" id="{00000000-0008-0000-0300-00001C000000}"/>
              </a:ext>
            </a:extLst>
          </xdr:cNvPr>
          <xdr:cNvCxnSpPr>
            <a:stCxn id="33" idx="1"/>
          </xdr:cNvCxnSpPr>
        </xdr:nvCxnSpPr>
        <xdr:spPr>
          <a:xfrm flipH="1">
            <a:off x="7500970" y="4418695"/>
            <a:ext cx="192415" cy="364190"/>
          </a:xfrm>
          <a:prstGeom prst="straightConnector1">
            <a:avLst/>
          </a:prstGeom>
          <a:ln w="254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152400</xdr:colOff>
      <xdr:row>25</xdr:row>
      <xdr:rowOff>200024</xdr:rowOff>
    </xdr:from>
    <xdr:to>
      <xdr:col>51</xdr:col>
      <xdr:colOff>668916</xdr:colOff>
      <xdr:row>34</xdr:row>
      <xdr:rowOff>9524</xdr:rowOff>
    </xdr:to>
    <xdr:grpSp>
      <xdr:nvGrpSpPr>
        <xdr:cNvPr id="39" name="グループ化 38">
          <a:extLst>
            <a:ext uri="{FF2B5EF4-FFF2-40B4-BE49-F238E27FC236}">
              <a16:creationId xmlns:a16="http://schemas.microsoft.com/office/drawing/2014/main" xmlns="" id="{00000000-0008-0000-0300-000025000000}"/>
            </a:ext>
          </a:extLst>
        </xdr:cNvPr>
        <xdr:cNvGrpSpPr/>
      </xdr:nvGrpSpPr>
      <xdr:grpSpPr>
        <a:xfrm>
          <a:off x="5581650" y="4933949"/>
          <a:ext cx="5555241" cy="1695450"/>
          <a:chOff x="5696807" y="4145803"/>
          <a:chExt cx="5618261" cy="1709642"/>
        </a:xfrm>
      </xdr:grpSpPr>
      <xdr:sp macro="" textlink="">
        <xdr:nvSpPr>
          <xdr:cNvPr id="40" name="正方形/長方形 39">
            <a:extLst>
              <a:ext uri="{FF2B5EF4-FFF2-40B4-BE49-F238E27FC236}">
                <a16:creationId xmlns:a16="http://schemas.microsoft.com/office/drawing/2014/main" xmlns="" id="{00000000-0008-0000-0300-000026000000}"/>
              </a:ext>
            </a:extLst>
          </xdr:cNvPr>
          <xdr:cNvSpPr/>
        </xdr:nvSpPr>
        <xdr:spPr>
          <a:xfrm>
            <a:off x="7674229" y="4145803"/>
            <a:ext cx="3640839" cy="638175"/>
          </a:xfrm>
          <a:prstGeom prst="rect">
            <a:avLst/>
          </a:prstGeom>
          <a:solidFill>
            <a:schemeClr val="accent2">
              <a:lumMod val="20000"/>
              <a:lumOff val="80000"/>
            </a:schemeClr>
          </a:solid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軽油以外の場合、本ファイルの別シート「軽油換算表」にて数量を算出し記入する</a:t>
            </a:r>
          </a:p>
        </xdr:txBody>
      </xdr:sp>
      <xdr:cxnSp macro="">
        <xdr:nvCxnSpPr>
          <xdr:cNvPr id="41" name="直線矢印コネクタ 40">
            <a:extLst>
              <a:ext uri="{FF2B5EF4-FFF2-40B4-BE49-F238E27FC236}">
                <a16:creationId xmlns:a16="http://schemas.microsoft.com/office/drawing/2014/main" xmlns="" id="{00000000-0008-0000-0300-000027000000}"/>
              </a:ext>
            </a:extLst>
          </xdr:cNvPr>
          <xdr:cNvCxnSpPr>
            <a:stCxn id="40" idx="1"/>
          </xdr:cNvCxnSpPr>
        </xdr:nvCxnSpPr>
        <xdr:spPr>
          <a:xfrm flipH="1">
            <a:off x="5696807" y="4464891"/>
            <a:ext cx="1977422" cy="1390554"/>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35</xdr:row>
      <xdr:rowOff>123827</xdr:rowOff>
    </xdr:from>
    <xdr:to>
      <xdr:col>51</xdr:col>
      <xdr:colOff>419100</xdr:colOff>
      <xdr:row>40</xdr:row>
      <xdr:rowOff>28575</xdr:rowOff>
    </xdr:to>
    <xdr:grpSp>
      <xdr:nvGrpSpPr>
        <xdr:cNvPr id="48" name="グループ化 47">
          <a:extLst>
            <a:ext uri="{FF2B5EF4-FFF2-40B4-BE49-F238E27FC236}">
              <a16:creationId xmlns:a16="http://schemas.microsoft.com/office/drawing/2014/main" xmlns="" id="{00000000-0008-0000-0300-000025000000}"/>
            </a:ext>
          </a:extLst>
        </xdr:cNvPr>
        <xdr:cNvGrpSpPr/>
      </xdr:nvGrpSpPr>
      <xdr:grpSpPr>
        <a:xfrm>
          <a:off x="6400800" y="6915152"/>
          <a:ext cx="4486275" cy="1619248"/>
          <a:chOff x="6448780" y="4145803"/>
          <a:chExt cx="4809704" cy="1957956"/>
        </a:xfrm>
      </xdr:grpSpPr>
      <xdr:sp macro="" textlink="">
        <xdr:nvSpPr>
          <xdr:cNvPr id="49" name="正方形/長方形 48">
            <a:extLst>
              <a:ext uri="{FF2B5EF4-FFF2-40B4-BE49-F238E27FC236}">
                <a16:creationId xmlns:a16="http://schemas.microsoft.com/office/drawing/2014/main" xmlns="" id="{00000000-0008-0000-0300-000026000000}"/>
              </a:ext>
            </a:extLst>
          </xdr:cNvPr>
          <xdr:cNvSpPr/>
        </xdr:nvSpPr>
        <xdr:spPr>
          <a:xfrm>
            <a:off x="7674229" y="4145803"/>
            <a:ext cx="3584255" cy="850779"/>
          </a:xfrm>
          <a:prstGeom prst="rect">
            <a:avLst/>
          </a:prstGeom>
          <a:solidFill>
            <a:schemeClr val="accent2">
              <a:lumMod val="20000"/>
              <a:lumOff val="80000"/>
            </a:schemeClr>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実施計画で立案した計画値を連携メニュー実施後に上回らなければ、翌年度以降も報告</a:t>
            </a:r>
          </a:p>
        </xdr:txBody>
      </xdr:sp>
      <xdr:cxnSp macro="">
        <xdr:nvCxnSpPr>
          <xdr:cNvPr id="50" name="直線矢印コネクタ 49">
            <a:extLst>
              <a:ext uri="{FF2B5EF4-FFF2-40B4-BE49-F238E27FC236}">
                <a16:creationId xmlns:a16="http://schemas.microsoft.com/office/drawing/2014/main" xmlns="" id="{00000000-0008-0000-0300-000027000000}"/>
              </a:ext>
            </a:extLst>
          </xdr:cNvPr>
          <xdr:cNvCxnSpPr>
            <a:stCxn id="49" idx="1"/>
            <a:endCxn id="23" idx="0"/>
          </xdr:cNvCxnSpPr>
        </xdr:nvCxnSpPr>
        <xdr:spPr>
          <a:xfrm flipH="1">
            <a:off x="6448780" y="4571192"/>
            <a:ext cx="1225449" cy="1532567"/>
          </a:xfrm>
          <a:prstGeom prst="straightConnector1">
            <a:avLst/>
          </a:prstGeom>
          <a:ln w="349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0</xdr:colOff>
      <xdr:row>57</xdr:row>
      <xdr:rowOff>104775</xdr:rowOff>
    </xdr:from>
    <xdr:to>
      <xdr:col>50</xdr:col>
      <xdr:colOff>420431</xdr:colOff>
      <xdr:row>59</xdr:row>
      <xdr:rowOff>130425</xdr:rowOff>
    </xdr:to>
    <xdr:sp macro="" textlink="">
      <xdr:nvSpPr>
        <xdr:cNvPr id="55" name="正方形/長方形 54">
          <a:extLst>
            <a:ext uri="{FF2B5EF4-FFF2-40B4-BE49-F238E27FC236}">
              <a16:creationId xmlns:a16="http://schemas.microsoft.com/office/drawing/2014/main" xmlns="" id="{00000000-0008-0000-0300-00002D000000}"/>
            </a:ext>
          </a:extLst>
        </xdr:cNvPr>
        <xdr:cNvSpPr/>
      </xdr:nvSpPr>
      <xdr:spPr>
        <a:xfrm>
          <a:off x="7534275" y="13192125"/>
          <a:ext cx="2620706" cy="540000"/>
        </a:xfrm>
        <a:prstGeom prst="rect">
          <a:avLst/>
        </a:prstGeom>
        <a:solidFill>
          <a:schemeClr val="accent2">
            <a:lumMod val="20000"/>
            <a:lumOff val="80000"/>
          </a:schemeClr>
        </a:solid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HGP創英角ｺﾞｼｯｸUB" panose="020B0900000000000000" pitchFamily="50" charset="-128"/>
              <a:ea typeface="HGP創英角ｺﾞｼｯｸUB" panose="020B0900000000000000" pitchFamily="50" charset="-128"/>
            </a:rPr>
            <a:t>記述形式</a:t>
          </a:r>
        </a:p>
      </xdr:txBody>
    </xdr:sp>
    <xdr:clientData/>
  </xdr:twoCellAnchor>
  <xdr:twoCellAnchor>
    <xdr:from>
      <xdr:col>42</xdr:col>
      <xdr:colOff>9525</xdr:colOff>
      <xdr:row>57</xdr:row>
      <xdr:rowOff>19050</xdr:rowOff>
    </xdr:from>
    <xdr:to>
      <xdr:col>46</xdr:col>
      <xdr:colOff>0</xdr:colOff>
      <xdr:row>58</xdr:row>
      <xdr:rowOff>146175</xdr:rowOff>
    </xdr:to>
    <xdr:cxnSp macro="">
      <xdr:nvCxnSpPr>
        <xdr:cNvPr id="56" name="直線矢印コネクタ 55">
          <a:extLst>
            <a:ext uri="{FF2B5EF4-FFF2-40B4-BE49-F238E27FC236}">
              <a16:creationId xmlns:a16="http://schemas.microsoft.com/office/drawing/2014/main" xmlns="" id="{00000000-0008-0000-0300-000035000000}"/>
            </a:ext>
          </a:extLst>
        </xdr:cNvPr>
        <xdr:cNvCxnSpPr>
          <a:stCxn id="55" idx="1"/>
        </xdr:cNvCxnSpPr>
      </xdr:nvCxnSpPr>
      <xdr:spPr>
        <a:xfrm flipH="1" flipV="1">
          <a:off x="6896100" y="13106400"/>
          <a:ext cx="638175" cy="355725"/>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142875</xdr:colOff>
      <xdr:row>60</xdr:row>
      <xdr:rowOff>19051</xdr:rowOff>
    </xdr:from>
    <xdr:to>
      <xdr:col>51</xdr:col>
      <xdr:colOff>660127</xdr:colOff>
      <xdr:row>62</xdr:row>
      <xdr:rowOff>38101</xdr:rowOff>
    </xdr:to>
    <xdr:grpSp>
      <xdr:nvGrpSpPr>
        <xdr:cNvPr id="60" name="グループ化 59">
          <a:extLst>
            <a:ext uri="{FF2B5EF4-FFF2-40B4-BE49-F238E27FC236}">
              <a16:creationId xmlns:a16="http://schemas.microsoft.com/office/drawing/2014/main" xmlns="" id="{00000000-0008-0000-0300-00003C000000}"/>
            </a:ext>
          </a:extLst>
        </xdr:cNvPr>
        <xdr:cNvGrpSpPr/>
      </xdr:nvGrpSpPr>
      <xdr:grpSpPr>
        <a:xfrm>
          <a:off x="7353300" y="13906501"/>
          <a:ext cx="3774802" cy="571500"/>
          <a:chOff x="7512741" y="5000624"/>
          <a:chExt cx="3793438" cy="631899"/>
        </a:xfrm>
      </xdr:grpSpPr>
      <xdr:sp macro="" textlink="">
        <xdr:nvSpPr>
          <xdr:cNvPr id="61" name="正方形/長方形 60">
            <a:extLst>
              <a:ext uri="{FF2B5EF4-FFF2-40B4-BE49-F238E27FC236}">
                <a16:creationId xmlns:a16="http://schemas.microsoft.com/office/drawing/2014/main" xmlns="" id="{00000000-0008-0000-0300-00003D000000}"/>
              </a:ext>
            </a:extLst>
          </xdr:cNvPr>
          <xdr:cNvSpPr/>
        </xdr:nvSpPr>
        <xdr:spPr>
          <a:xfrm>
            <a:off x="7683862" y="5000624"/>
            <a:ext cx="3622317" cy="631899"/>
          </a:xfrm>
          <a:prstGeom prst="rect">
            <a:avLst/>
          </a:prstGeom>
          <a:solidFill>
            <a:schemeClr val="accent2">
              <a:lumMod val="20000"/>
              <a:lumOff val="80000"/>
            </a:schemeClr>
          </a:solid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「⑥その他」を選択するとセルの塗りつぶしが解除されるので、具体的な連携提案内容を記入する</a:t>
            </a:r>
          </a:p>
        </xdr:txBody>
      </xdr:sp>
      <xdr:cxnSp macro="">
        <xdr:nvCxnSpPr>
          <xdr:cNvPr id="62" name="直線矢印コネクタ 61">
            <a:extLst>
              <a:ext uri="{FF2B5EF4-FFF2-40B4-BE49-F238E27FC236}">
                <a16:creationId xmlns:a16="http://schemas.microsoft.com/office/drawing/2014/main" xmlns="" id="{00000000-0008-0000-0300-00003E000000}"/>
              </a:ext>
            </a:extLst>
          </xdr:cNvPr>
          <xdr:cNvCxnSpPr>
            <a:stCxn id="61" idx="1"/>
          </xdr:cNvCxnSpPr>
        </xdr:nvCxnSpPr>
        <xdr:spPr>
          <a:xfrm flipH="1">
            <a:off x="7512741" y="5316575"/>
            <a:ext cx="171121" cy="73332"/>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19051</xdr:colOff>
      <xdr:row>58</xdr:row>
      <xdr:rowOff>146175</xdr:rowOff>
    </xdr:from>
    <xdr:to>
      <xdr:col>46</xdr:col>
      <xdr:colOff>0</xdr:colOff>
      <xdr:row>60</xdr:row>
      <xdr:rowOff>28575</xdr:rowOff>
    </xdr:to>
    <xdr:cxnSp macro="">
      <xdr:nvCxnSpPr>
        <xdr:cNvPr id="63" name="直線矢印コネクタ 62">
          <a:extLst>
            <a:ext uri="{FF2B5EF4-FFF2-40B4-BE49-F238E27FC236}">
              <a16:creationId xmlns:a16="http://schemas.microsoft.com/office/drawing/2014/main" xmlns="" id="{00000000-0008-0000-0300-000030000000}"/>
            </a:ext>
          </a:extLst>
        </xdr:cNvPr>
        <xdr:cNvCxnSpPr>
          <a:stCxn id="55" idx="1"/>
        </xdr:cNvCxnSpPr>
      </xdr:nvCxnSpPr>
      <xdr:spPr>
        <a:xfrm flipH="1">
          <a:off x="7067551" y="13462125"/>
          <a:ext cx="466724" cy="453900"/>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142875</xdr:colOff>
      <xdr:row>56</xdr:row>
      <xdr:rowOff>257175</xdr:rowOff>
    </xdr:from>
    <xdr:to>
      <xdr:col>47</xdr:col>
      <xdr:colOff>104775</xdr:colOff>
      <xdr:row>57</xdr:row>
      <xdr:rowOff>209550</xdr:rowOff>
    </xdr:to>
    <xdr:cxnSp macro="">
      <xdr:nvCxnSpPr>
        <xdr:cNvPr id="70" name="直線矢印コネクタ 69">
          <a:extLst>
            <a:ext uri="{FF2B5EF4-FFF2-40B4-BE49-F238E27FC236}">
              <a16:creationId xmlns:a16="http://schemas.microsoft.com/office/drawing/2014/main" xmlns="" id="{00000000-0008-0000-0300-000034000000}"/>
            </a:ext>
          </a:extLst>
        </xdr:cNvPr>
        <xdr:cNvCxnSpPr/>
      </xdr:nvCxnSpPr>
      <xdr:spPr>
        <a:xfrm flipH="1">
          <a:off x="7353300" y="12963525"/>
          <a:ext cx="285750" cy="333375"/>
        </a:xfrm>
        <a:prstGeom prst="straightConnector1">
          <a:avLst/>
        </a:prstGeom>
        <a:ln w="254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29</xdr:row>
      <xdr:rowOff>161925</xdr:rowOff>
    </xdr:from>
    <xdr:to>
      <xdr:col>51</xdr:col>
      <xdr:colOff>666301</xdr:colOff>
      <xdr:row>34</xdr:row>
      <xdr:rowOff>25595</xdr:rowOff>
    </xdr:to>
    <xdr:sp macro="" textlink="">
      <xdr:nvSpPr>
        <xdr:cNvPr id="74" name="正方形/長方形 73">
          <a:extLst>
            <a:ext uri="{FF2B5EF4-FFF2-40B4-BE49-F238E27FC236}">
              <a16:creationId xmlns:a16="http://schemas.microsoft.com/office/drawing/2014/main" xmlns="" id="{00000000-0008-0000-0300-00002B000000}"/>
            </a:ext>
          </a:extLst>
        </xdr:cNvPr>
        <xdr:cNvSpPr/>
      </xdr:nvSpPr>
      <xdr:spPr>
        <a:xfrm>
          <a:off x="7534275" y="5810250"/>
          <a:ext cx="3600001" cy="835220"/>
        </a:xfrm>
        <a:prstGeom prst="rect">
          <a:avLst/>
        </a:prstGeom>
        <a:solidFill>
          <a:schemeClr val="accent2">
            <a:lumMod val="20000"/>
            <a:lumOff val="80000"/>
          </a:schemeClr>
        </a:solidFill>
        <a:ln w="254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必須取得情報以外に取得する情報があれば</a:t>
          </a:r>
        </a:p>
        <a:p>
          <a:pPr algn="l"/>
          <a:r>
            <a:rPr kumimoji="1" lang="ja-JP" altLang="en-US" sz="1100">
              <a:solidFill>
                <a:sysClr val="windowText" lastClr="000000"/>
              </a:solidFill>
            </a:rPr>
            <a:t>別表「連携メニューリスト」を参考にプルダウン</a:t>
          </a:r>
        </a:p>
        <a:p>
          <a:pPr algn="l"/>
          <a:r>
            <a:rPr kumimoji="1" lang="ja-JP" altLang="en-US" sz="1100">
              <a:solidFill>
                <a:sysClr val="windowText" lastClr="000000"/>
              </a:solidFill>
            </a:rPr>
            <a:t>から選択する</a:t>
          </a:r>
        </a:p>
        <a:p>
          <a:pPr algn="l"/>
          <a:endParaRPr kumimoji="1" lang="ja-JP" altLang="en-US" sz="1100">
            <a:solidFill>
              <a:sysClr val="windowText" lastClr="000000"/>
            </a:solidFill>
          </a:endParaRPr>
        </a:p>
      </xdr:txBody>
    </xdr:sp>
    <xdr:clientData/>
  </xdr:twoCellAnchor>
  <xdr:twoCellAnchor>
    <xdr:from>
      <xdr:col>19</xdr:col>
      <xdr:colOff>133350</xdr:colOff>
      <xdr:row>31</xdr:row>
      <xdr:rowOff>133350</xdr:rowOff>
    </xdr:from>
    <xdr:to>
      <xdr:col>47</xdr:col>
      <xdr:colOff>9526</xdr:colOff>
      <xdr:row>49</xdr:row>
      <xdr:rowOff>9525</xdr:rowOff>
    </xdr:to>
    <xdr:cxnSp macro="">
      <xdr:nvCxnSpPr>
        <xdr:cNvPr id="76" name="直線矢印コネクタ 75">
          <a:extLst>
            <a:ext uri="{FF2B5EF4-FFF2-40B4-BE49-F238E27FC236}">
              <a16:creationId xmlns:a16="http://schemas.microsoft.com/office/drawing/2014/main" xmlns="" id="{00000000-0008-0000-0300-00002C000000}"/>
            </a:ext>
          </a:extLst>
        </xdr:cNvPr>
        <xdr:cNvCxnSpPr/>
      </xdr:nvCxnSpPr>
      <xdr:spPr>
        <a:xfrm flipH="1">
          <a:off x="3295650" y="6238875"/>
          <a:ext cx="4248151" cy="4610100"/>
        </a:xfrm>
        <a:prstGeom prst="straightConnector1">
          <a:avLst/>
        </a:prstGeom>
        <a:ln w="254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3549</xdr:colOff>
      <xdr:row>55</xdr:row>
      <xdr:rowOff>4732</xdr:rowOff>
    </xdr:from>
    <xdr:to>
      <xdr:col>45</xdr:col>
      <xdr:colOff>3549</xdr:colOff>
      <xdr:row>57</xdr:row>
      <xdr:rowOff>13607</xdr:rowOff>
    </xdr:to>
    <xdr:sp macro="" textlink="">
      <xdr:nvSpPr>
        <xdr:cNvPr id="78" name="正方形/長方形 77">
          <a:extLst>
            <a:ext uri="{FF2B5EF4-FFF2-40B4-BE49-F238E27FC236}">
              <a16:creationId xmlns:a16="http://schemas.microsoft.com/office/drawing/2014/main" xmlns="" id="{00000000-0008-0000-0300-00003F000000}"/>
            </a:ext>
          </a:extLst>
        </xdr:cNvPr>
        <xdr:cNvSpPr/>
      </xdr:nvSpPr>
      <xdr:spPr>
        <a:xfrm>
          <a:off x="251199" y="11872882"/>
          <a:ext cx="7124700" cy="618475"/>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lumMod val="20000"/>
            <a:lumOff val="80000"/>
          </a:schemeClr>
        </a:solidFill>
        <a:ln w="25400">
          <a:solidFill>
            <a:schemeClr val="accent2"/>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W52"/>
  <sheetViews>
    <sheetView showGridLines="0" tabSelected="1" view="pageBreakPreview" zoomScaleNormal="100" zoomScaleSheetLayoutView="100" workbookViewId="0">
      <selection activeCell="AI32" sqref="AI32:AS32"/>
    </sheetView>
  </sheetViews>
  <sheetFormatPr defaultColWidth="9.625" defaultRowHeight="12"/>
  <cols>
    <col min="1" max="1" width="3.25" style="2" customWidth="1"/>
    <col min="2" max="46" width="2.125" style="2" customWidth="1"/>
    <col min="47" max="47" width="26.375" style="2" hidden="1" customWidth="1"/>
    <col min="48" max="48" width="9.625" style="2" customWidth="1"/>
    <col min="49" max="51" width="9.625" style="2"/>
    <col min="52" max="52" width="9.625" style="2" customWidth="1"/>
    <col min="53" max="53" width="3.625" style="2" customWidth="1"/>
    <col min="54" max="16384" width="9.625" style="2"/>
  </cols>
  <sheetData>
    <row r="1" spans="1:48" ht="12.75" thickBot="1"/>
    <row r="2" spans="1:48" ht="19.5" customHeight="1" thickBot="1">
      <c r="X2" s="6"/>
      <c r="Y2" s="7"/>
      <c r="Z2" s="247"/>
      <c r="AA2" s="247"/>
      <c r="AB2" s="247"/>
      <c r="AC2" s="247"/>
      <c r="AD2" s="247"/>
      <c r="AE2" s="5"/>
      <c r="AL2" s="4" t="s">
        <v>11</v>
      </c>
      <c r="AM2" s="248"/>
      <c r="AN2" s="249"/>
      <c r="AO2" s="249"/>
      <c r="AP2" s="249"/>
      <c r="AQ2" s="249"/>
      <c r="AR2" s="249"/>
      <c r="AS2" s="250"/>
      <c r="AT2" s="28"/>
    </row>
    <row r="3" spans="1:48" ht="19.5" customHeight="1">
      <c r="B3" s="251" t="s">
        <v>0</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3"/>
      <c r="AT3" s="31"/>
      <c r="AU3" s="1" t="b">
        <v>0</v>
      </c>
    </row>
    <row r="4" spans="1:48" ht="18.75" customHeight="1">
      <c r="B4" s="254" t="s">
        <v>85</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6"/>
      <c r="AT4" s="25"/>
      <c r="AU4" s="1" t="b">
        <v>0</v>
      </c>
    </row>
    <row r="5" spans="1:48" ht="14.25" customHeight="1">
      <c r="B5" s="257" t="s">
        <v>70</v>
      </c>
      <c r="C5" s="276"/>
      <c r="D5" s="91"/>
      <c r="E5" s="91" t="s">
        <v>83</v>
      </c>
      <c r="F5" s="91"/>
      <c r="G5" s="91"/>
      <c r="H5" s="91"/>
      <c r="I5" s="91"/>
      <c r="J5" s="91"/>
      <c r="K5" s="91"/>
      <c r="L5" s="92"/>
      <c r="M5" s="258" t="s">
        <v>81</v>
      </c>
      <c r="N5" s="259"/>
      <c r="O5" s="259"/>
      <c r="P5" s="259"/>
      <c r="Q5" s="259"/>
      <c r="R5" s="259"/>
      <c r="S5" s="259"/>
      <c r="T5" s="259"/>
      <c r="U5" s="259"/>
      <c r="V5" s="259"/>
      <c r="W5" s="259"/>
      <c r="X5" s="259"/>
      <c r="Y5" s="259"/>
      <c r="Z5" s="259"/>
      <c r="AA5" s="259"/>
      <c r="AB5" s="259"/>
      <c r="AC5" s="259"/>
      <c r="AD5" s="259"/>
      <c r="AE5" s="259"/>
      <c r="AF5" s="259"/>
      <c r="AG5" s="259"/>
      <c r="AH5" s="259"/>
      <c r="AI5" s="258" t="s">
        <v>62</v>
      </c>
      <c r="AJ5" s="259"/>
      <c r="AK5" s="259"/>
      <c r="AL5" s="259"/>
      <c r="AM5" s="259"/>
      <c r="AN5" s="259"/>
      <c r="AO5" s="259"/>
      <c r="AP5" s="259"/>
      <c r="AQ5" s="259"/>
      <c r="AR5" s="259"/>
      <c r="AS5" s="260"/>
      <c r="AT5" s="25"/>
    </row>
    <row r="6" spans="1:48" ht="34.5" customHeight="1">
      <c r="B6" s="257"/>
      <c r="C6" s="277"/>
      <c r="D6" s="93"/>
      <c r="E6" s="93"/>
      <c r="F6" s="93"/>
      <c r="G6" s="93"/>
      <c r="H6" s="93"/>
      <c r="I6" s="93"/>
      <c r="J6" s="93"/>
      <c r="K6" s="93"/>
      <c r="L6" s="94"/>
      <c r="M6" s="261"/>
      <c r="N6" s="261"/>
      <c r="O6" s="261"/>
      <c r="P6" s="261"/>
      <c r="Q6" s="261"/>
      <c r="R6" s="261"/>
      <c r="S6" s="261"/>
      <c r="T6" s="261"/>
      <c r="U6" s="261"/>
      <c r="V6" s="261"/>
      <c r="W6" s="261"/>
      <c r="X6" s="261"/>
      <c r="Y6" s="261"/>
      <c r="Z6" s="261"/>
      <c r="AA6" s="261"/>
      <c r="AB6" s="261"/>
      <c r="AC6" s="261"/>
      <c r="AD6" s="261"/>
      <c r="AE6" s="261"/>
      <c r="AF6" s="261"/>
      <c r="AG6" s="261"/>
      <c r="AH6" s="261"/>
      <c r="AI6" s="262"/>
      <c r="AJ6" s="263"/>
      <c r="AK6" s="263"/>
      <c r="AL6" s="263"/>
      <c r="AM6" s="263"/>
      <c r="AN6" s="263"/>
      <c r="AO6" s="264" t="s">
        <v>7</v>
      </c>
      <c r="AP6" s="264"/>
      <c r="AQ6" s="264"/>
      <c r="AR6" s="264"/>
      <c r="AS6" s="265"/>
      <c r="AT6" s="26"/>
    </row>
    <row r="7" spans="1:48" ht="12.75" customHeight="1">
      <c r="B7" s="257"/>
      <c r="C7" s="278"/>
      <c r="D7" s="95"/>
      <c r="E7" s="95" t="s">
        <v>84</v>
      </c>
      <c r="F7" s="95"/>
      <c r="G7" s="95"/>
      <c r="H7" s="95"/>
      <c r="I7" s="95"/>
      <c r="J7" s="95"/>
      <c r="K7" s="95"/>
      <c r="L7" s="96"/>
      <c r="M7" s="266" t="s">
        <v>82</v>
      </c>
      <c r="N7" s="267"/>
      <c r="O7" s="267"/>
      <c r="P7" s="267"/>
      <c r="Q7" s="267"/>
      <c r="R7" s="267"/>
      <c r="S7" s="267"/>
      <c r="T7" s="267"/>
      <c r="U7" s="267"/>
      <c r="V7" s="267"/>
      <c r="W7" s="267"/>
      <c r="X7" s="267"/>
      <c r="Y7" s="267"/>
      <c r="Z7" s="267"/>
      <c r="AA7" s="267"/>
      <c r="AB7" s="267"/>
      <c r="AC7" s="267"/>
      <c r="AD7" s="267"/>
      <c r="AE7" s="267"/>
      <c r="AF7" s="267"/>
      <c r="AG7" s="267"/>
      <c r="AH7" s="267"/>
      <c r="AI7" s="268" t="s">
        <v>71</v>
      </c>
      <c r="AJ7" s="269"/>
      <c r="AK7" s="269"/>
      <c r="AL7" s="269"/>
      <c r="AM7" s="269"/>
      <c r="AN7" s="269"/>
      <c r="AO7" s="269"/>
      <c r="AP7" s="269"/>
      <c r="AQ7" s="269"/>
      <c r="AR7" s="269"/>
      <c r="AS7" s="270"/>
      <c r="AT7" s="26"/>
    </row>
    <row r="8" spans="1:48" ht="20.25" customHeight="1">
      <c r="B8" s="257"/>
      <c r="C8" s="279"/>
      <c r="D8" s="97"/>
      <c r="E8" s="97"/>
      <c r="F8" s="97"/>
      <c r="G8" s="97"/>
      <c r="H8" s="97"/>
      <c r="I8" s="97"/>
      <c r="J8" s="97"/>
      <c r="K8" s="97"/>
      <c r="L8" s="98"/>
      <c r="M8" s="261"/>
      <c r="N8" s="261"/>
      <c r="O8" s="261"/>
      <c r="P8" s="261"/>
      <c r="Q8" s="261"/>
      <c r="R8" s="261"/>
      <c r="S8" s="261"/>
      <c r="T8" s="261"/>
      <c r="U8" s="261"/>
      <c r="V8" s="261"/>
      <c r="W8" s="261"/>
      <c r="X8" s="261"/>
      <c r="Y8" s="261"/>
      <c r="Z8" s="261"/>
      <c r="AA8" s="261"/>
      <c r="AB8" s="261"/>
      <c r="AC8" s="261"/>
      <c r="AD8" s="261"/>
      <c r="AE8" s="261"/>
      <c r="AF8" s="261"/>
      <c r="AG8" s="261"/>
      <c r="AH8" s="261"/>
      <c r="AI8" s="271"/>
      <c r="AJ8" s="271"/>
      <c r="AK8" s="271"/>
      <c r="AL8" s="271"/>
      <c r="AM8" s="271"/>
      <c r="AN8" s="272"/>
      <c r="AO8" s="273" t="s">
        <v>38</v>
      </c>
      <c r="AP8" s="274"/>
      <c r="AQ8" s="274"/>
      <c r="AR8" s="274"/>
      <c r="AS8" s="275"/>
      <c r="AT8" s="26"/>
    </row>
    <row r="9" spans="1:48" ht="14.25" customHeight="1">
      <c r="B9" s="257"/>
      <c r="C9" s="279"/>
      <c r="D9" s="97"/>
      <c r="E9" s="97"/>
      <c r="F9" s="97"/>
      <c r="G9" s="97"/>
      <c r="H9" s="97"/>
      <c r="I9" s="97"/>
      <c r="J9" s="97"/>
      <c r="K9" s="97"/>
      <c r="L9" s="98"/>
      <c r="M9" s="261"/>
      <c r="N9" s="261"/>
      <c r="O9" s="261"/>
      <c r="P9" s="261"/>
      <c r="Q9" s="261"/>
      <c r="R9" s="261"/>
      <c r="S9" s="261"/>
      <c r="T9" s="261"/>
      <c r="U9" s="261"/>
      <c r="V9" s="261"/>
      <c r="W9" s="261"/>
      <c r="X9" s="261"/>
      <c r="Y9" s="261"/>
      <c r="Z9" s="261"/>
      <c r="AA9" s="261"/>
      <c r="AB9" s="261"/>
      <c r="AC9" s="261"/>
      <c r="AD9" s="261"/>
      <c r="AE9" s="261"/>
      <c r="AF9" s="261"/>
      <c r="AG9" s="261"/>
      <c r="AH9" s="261"/>
      <c r="AI9" s="268" t="s">
        <v>72</v>
      </c>
      <c r="AJ9" s="269"/>
      <c r="AK9" s="269"/>
      <c r="AL9" s="269"/>
      <c r="AM9" s="269"/>
      <c r="AN9" s="269"/>
      <c r="AO9" s="269"/>
      <c r="AP9" s="269"/>
      <c r="AQ9" s="269"/>
      <c r="AR9" s="269"/>
      <c r="AS9" s="270"/>
      <c r="AT9" s="26"/>
    </row>
    <row r="10" spans="1:48" ht="20.25" customHeight="1">
      <c r="B10" s="257"/>
      <c r="C10" s="280"/>
      <c r="D10" s="99"/>
      <c r="E10" s="99"/>
      <c r="F10" s="99"/>
      <c r="G10" s="99"/>
      <c r="H10" s="99"/>
      <c r="I10" s="99"/>
      <c r="J10" s="99"/>
      <c r="K10" s="99"/>
      <c r="L10" s="100"/>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71"/>
      <c r="AJ10" s="271"/>
      <c r="AK10" s="271"/>
      <c r="AL10" s="271"/>
      <c r="AM10" s="271"/>
      <c r="AN10" s="272"/>
      <c r="AO10" s="273" t="s">
        <v>7</v>
      </c>
      <c r="AP10" s="274"/>
      <c r="AQ10" s="274"/>
      <c r="AR10" s="274"/>
      <c r="AS10" s="275"/>
      <c r="AT10" s="26"/>
    </row>
    <row r="11" spans="1:48" ht="15" customHeight="1">
      <c r="A11" s="24"/>
      <c r="B11" s="281" t="s">
        <v>43</v>
      </c>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3"/>
      <c r="AT11" s="33"/>
      <c r="AU11" s="12"/>
      <c r="AV11" s="12"/>
    </row>
    <row r="12" spans="1:48" ht="15" customHeight="1">
      <c r="A12" s="24"/>
      <c r="B12" s="257"/>
      <c r="C12" s="266" t="s">
        <v>73</v>
      </c>
      <c r="D12" s="267"/>
      <c r="E12" s="267"/>
      <c r="F12" s="267"/>
      <c r="G12" s="267"/>
      <c r="H12" s="267"/>
      <c r="I12" s="267"/>
      <c r="J12" s="267"/>
      <c r="K12" s="267"/>
      <c r="L12" s="285"/>
      <c r="M12" s="266" t="s">
        <v>47</v>
      </c>
      <c r="N12" s="267"/>
      <c r="O12" s="267"/>
      <c r="P12" s="267"/>
      <c r="Q12" s="267"/>
      <c r="R12" s="267"/>
      <c r="S12" s="267"/>
      <c r="T12" s="267"/>
      <c r="U12" s="267"/>
      <c r="V12" s="267"/>
      <c r="W12" s="267"/>
      <c r="X12" s="267"/>
      <c r="Y12" s="267"/>
      <c r="Z12" s="267"/>
      <c r="AA12" s="267"/>
      <c r="AB12" s="285"/>
      <c r="AC12" s="266" t="s">
        <v>120</v>
      </c>
      <c r="AD12" s="267"/>
      <c r="AE12" s="267"/>
      <c r="AF12" s="267"/>
      <c r="AG12" s="267"/>
      <c r="AH12" s="285"/>
      <c r="AI12" s="266" t="s">
        <v>44</v>
      </c>
      <c r="AJ12" s="267"/>
      <c r="AK12" s="267"/>
      <c r="AL12" s="267"/>
      <c r="AM12" s="267"/>
      <c r="AN12" s="267"/>
      <c r="AO12" s="267"/>
      <c r="AP12" s="267"/>
      <c r="AQ12" s="267"/>
      <c r="AR12" s="267"/>
      <c r="AS12" s="297"/>
      <c r="AT12" s="33"/>
    </row>
    <row r="13" spans="1:48" ht="18" customHeight="1">
      <c r="B13" s="257"/>
      <c r="C13" s="238" t="s">
        <v>74</v>
      </c>
      <c r="D13" s="239"/>
      <c r="E13" s="239"/>
      <c r="F13" s="239"/>
      <c r="G13" s="239"/>
      <c r="H13" s="239"/>
      <c r="I13" s="239"/>
      <c r="J13" s="239"/>
      <c r="K13" s="239"/>
      <c r="L13" s="240"/>
      <c r="M13" s="238" t="s">
        <v>48</v>
      </c>
      <c r="N13" s="239"/>
      <c r="O13" s="239"/>
      <c r="P13" s="239"/>
      <c r="Q13" s="239"/>
      <c r="R13" s="239"/>
      <c r="S13" s="239"/>
      <c r="T13" s="239"/>
      <c r="U13" s="239"/>
      <c r="V13" s="239"/>
      <c r="W13" s="239"/>
      <c r="X13" s="239"/>
      <c r="Y13" s="239"/>
      <c r="Z13" s="239"/>
      <c r="AA13" s="239"/>
      <c r="AB13" s="240"/>
      <c r="AC13" s="235" t="s">
        <v>1</v>
      </c>
      <c r="AD13" s="236"/>
      <c r="AE13" s="236"/>
      <c r="AF13" s="236"/>
      <c r="AG13" s="236"/>
      <c r="AH13" s="237"/>
      <c r="AI13" s="286"/>
      <c r="AJ13" s="287"/>
      <c r="AK13" s="287"/>
      <c r="AL13" s="287"/>
      <c r="AM13" s="287"/>
      <c r="AN13" s="287"/>
      <c r="AO13" s="219" t="s">
        <v>2</v>
      </c>
      <c r="AP13" s="219"/>
      <c r="AQ13" s="219"/>
      <c r="AR13" s="219"/>
      <c r="AS13" s="220"/>
      <c r="AT13" s="26"/>
    </row>
    <row r="14" spans="1:48" ht="18" customHeight="1">
      <c r="B14" s="257"/>
      <c r="C14" s="241"/>
      <c r="D14" s="242"/>
      <c r="E14" s="242"/>
      <c r="F14" s="242"/>
      <c r="G14" s="242"/>
      <c r="H14" s="242"/>
      <c r="I14" s="242"/>
      <c r="J14" s="242"/>
      <c r="K14" s="242"/>
      <c r="L14" s="243"/>
      <c r="M14" s="241"/>
      <c r="N14" s="242"/>
      <c r="O14" s="242"/>
      <c r="P14" s="242"/>
      <c r="Q14" s="242"/>
      <c r="R14" s="242"/>
      <c r="S14" s="242"/>
      <c r="T14" s="242"/>
      <c r="U14" s="242"/>
      <c r="V14" s="242"/>
      <c r="W14" s="242"/>
      <c r="X14" s="242"/>
      <c r="Y14" s="242"/>
      <c r="Z14" s="242"/>
      <c r="AA14" s="242"/>
      <c r="AB14" s="243"/>
      <c r="AC14" s="221" t="s">
        <v>3</v>
      </c>
      <c r="AD14" s="222"/>
      <c r="AE14" s="222"/>
      <c r="AF14" s="222"/>
      <c r="AG14" s="222"/>
      <c r="AH14" s="223"/>
      <c r="AI14" s="224"/>
      <c r="AJ14" s="225"/>
      <c r="AK14" s="225"/>
      <c r="AL14" s="225"/>
      <c r="AM14" s="225"/>
      <c r="AN14" s="225"/>
      <c r="AO14" s="226" t="s">
        <v>2</v>
      </c>
      <c r="AP14" s="226"/>
      <c r="AQ14" s="226"/>
      <c r="AR14" s="226"/>
      <c r="AS14" s="227"/>
      <c r="AT14" s="26"/>
    </row>
    <row r="15" spans="1:48" ht="18" customHeight="1">
      <c r="B15" s="257"/>
      <c r="C15" s="241"/>
      <c r="D15" s="242"/>
      <c r="E15" s="242"/>
      <c r="F15" s="242"/>
      <c r="G15" s="242"/>
      <c r="H15" s="242"/>
      <c r="I15" s="242"/>
      <c r="J15" s="242"/>
      <c r="K15" s="242"/>
      <c r="L15" s="243"/>
      <c r="M15" s="244"/>
      <c r="N15" s="245"/>
      <c r="O15" s="245"/>
      <c r="P15" s="245"/>
      <c r="Q15" s="245"/>
      <c r="R15" s="245"/>
      <c r="S15" s="245"/>
      <c r="T15" s="245"/>
      <c r="U15" s="245"/>
      <c r="V15" s="245"/>
      <c r="W15" s="245"/>
      <c r="X15" s="245"/>
      <c r="Y15" s="245"/>
      <c r="Z15" s="245"/>
      <c r="AA15" s="245"/>
      <c r="AB15" s="246"/>
      <c r="AC15" s="228" t="s">
        <v>121</v>
      </c>
      <c r="AD15" s="229"/>
      <c r="AE15" s="229"/>
      <c r="AF15" s="229"/>
      <c r="AG15" s="229"/>
      <c r="AH15" s="230"/>
      <c r="AI15" s="231"/>
      <c r="AJ15" s="232"/>
      <c r="AK15" s="232"/>
      <c r="AL15" s="232"/>
      <c r="AM15" s="232"/>
      <c r="AN15" s="232"/>
      <c r="AO15" s="233" t="s">
        <v>2</v>
      </c>
      <c r="AP15" s="233"/>
      <c r="AQ15" s="233"/>
      <c r="AR15" s="233"/>
      <c r="AS15" s="234"/>
      <c r="AT15" s="26"/>
    </row>
    <row r="16" spans="1:48" ht="18" customHeight="1">
      <c r="B16" s="257"/>
      <c r="C16" s="241"/>
      <c r="D16" s="242"/>
      <c r="E16" s="242"/>
      <c r="F16" s="242"/>
      <c r="G16" s="242"/>
      <c r="H16" s="242"/>
      <c r="I16" s="242"/>
      <c r="J16" s="242"/>
      <c r="K16" s="242"/>
      <c r="L16" s="243"/>
      <c r="M16" s="238" t="s">
        <v>49</v>
      </c>
      <c r="N16" s="239"/>
      <c r="O16" s="239"/>
      <c r="P16" s="239"/>
      <c r="Q16" s="239"/>
      <c r="R16" s="239"/>
      <c r="S16" s="239"/>
      <c r="T16" s="239"/>
      <c r="U16" s="239"/>
      <c r="V16" s="239"/>
      <c r="W16" s="239"/>
      <c r="X16" s="239"/>
      <c r="Y16" s="239"/>
      <c r="Z16" s="239"/>
      <c r="AA16" s="239"/>
      <c r="AB16" s="240"/>
      <c r="AC16" s="235" t="s">
        <v>1</v>
      </c>
      <c r="AD16" s="236"/>
      <c r="AE16" s="236"/>
      <c r="AF16" s="236"/>
      <c r="AG16" s="236"/>
      <c r="AH16" s="237"/>
      <c r="AI16" s="286"/>
      <c r="AJ16" s="287"/>
      <c r="AK16" s="287"/>
      <c r="AL16" s="287"/>
      <c r="AM16" s="287"/>
      <c r="AN16" s="287"/>
      <c r="AO16" s="219" t="s">
        <v>2</v>
      </c>
      <c r="AP16" s="219"/>
      <c r="AQ16" s="219"/>
      <c r="AR16" s="219"/>
      <c r="AS16" s="220"/>
      <c r="AT16" s="26"/>
    </row>
    <row r="17" spans="1:49" ht="18" customHeight="1">
      <c r="B17" s="257"/>
      <c r="C17" s="241"/>
      <c r="D17" s="242"/>
      <c r="E17" s="242"/>
      <c r="F17" s="242"/>
      <c r="G17" s="242"/>
      <c r="H17" s="242"/>
      <c r="I17" s="242"/>
      <c r="J17" s="242"/>
      <c r="K17" s="242"/>
      <c r="L17" s="243"/>
      <c r="M17" s="241"/>
      <c r="N17" s="242"/>
      <c r="O17" s="242"/>
      <c r="P17" s="242"/>
      <c r="Q17" s="242"/>
      <c r="R17" s="242"/>
      <c r="S17" s="242"/>
      <c r="T17" s="242"/>
      <c r="U17" s="242"/>
      <c r="V17" s="242"/>
      <c r="W17" s="242"/>
      <c r="X17" s="242"/>
      <c r="Y17" s="242"/>
      <c r="Z17" s="242"/>
      <c r="AA17" s="242"/>
      <c r="AB17" s="243"/>
      <c r="AC17" s="221" t="s">
        <v>3</v>
      </c>
      <c r="AD17" s="222"/>
      <c r="AE17" s="222"/>
      <c r="AF17" s="222"/>
      <c r="AG17" s="222"/>
      <c r="AH17" s="223"/>
      <c r="AI17" s="224"/>
      <c r="AJ17" s="225"/>
      <c r="AK17" s="225"/>
      <c r="AL17" s="225"/>
      <c r="AM17" s="225"/>
      <c r="AN17" s="225"/>
      <c r="AO17" s="226" t="s">
        <v>2</v>
      </c>
      <c r="AP17" s="226"/>
      <c r="AQ17" s="226"/>
      <c r="AR17" s="226"/>
      <c r="AS17" s="227"/>
      <c r="AT17" s="26"/>
    </row>
    <row r="18" spans="1:49" ht="18" customHeight="1">
      <c r="B18" s="257"/>
      <c r="C18" s="244"/>
      <c r="D18" s="245"/>
      <c r="E18" s="245"/>
      <c r="F18" s="245"/>
      <c r="G18" s="245"/>
      <c r="H18" s="245"/>
      <c r="I18" s="245"/>
      <c r="J18" s="245"/>
      <c r="K18" s="245"/>
      <c r="L18" s="246"/>
      <c r="M18" s="244"/>
      <c r="N18" s="245"/>
      <c r="O18" s="245"/>
      <c r="P18" s="245"/>
      <c r="Q18" s="245"/>
      <c r="R18" s="245"/>
      <c r="S18" s="245"/>
      <c r="T18" s="245"/>
      <c r="U18" s="245"/>
      <c r="V18" s="245"/>
      <c r="W18" s="245"/>
      <c r="X18" s="245"/>
      <c r="Y18" s="245"/>
      <c r="Z18" s="245"/>
      <c r="AA18" s="245"/>
      <c r="AB18" s="246"/>
      <c r="AC18" s="228" t="s">
        <v>121</v>
      </c>
      <c r="AD18" s="229"/>
      <c r="AE18" s="229"/>
      <c r="AF18" s="229"/>
      <c r="AG18" s="229"/>
      <c r="AH18" s="230"/>
      <c r="AI18" s="231"/>
      <c r="AJ18" s="232"/>
      <c r="AK18" s="232"/>
      <c r="AL18" s="232"/>
      <c r="AM18" s="232"/>
      <c r="AN18" s="232"/>
      <c r="AO18" s="233" t="s">
        <v>2</v>
      </c>
      <c r="AP18" s="233"/>
      <c r="AQ18" s="233"/>
      <c r="AR18" s="233"/>
      <c r="AS18" s="234"/>
      <c r="AT18" s="26"/>
    </row>
    <row r="19" spans="1:49" ht="18" customHeight="1">
      <c r="B19" s="257"/>
      <c r="C19" s="288" t="s">
        <v>75</v>
      </c>
      <c r="D19" s="289"/>
      <c r="E19" s="289"/>
      <c r="F19" s="289"/>
      <c r="G19" s="289"/>
      <c r="H19" s="289"/>
      <c r="I19" s="289"/>
      <c r="J19" s="289"/>
      <c r="K19" s="289"/>
      <c r="L19" s="290"/>
      <c r="M19" s="266" t="s">
        <v>48</v>
      </c>
      <c r="N19" s="267"/>
      <c r="O19" s="267"/>
      <c r="P19" s="267"/>
      <c r="Q19" s="267"/>
      <c r="R19" s="267"/>
      <c r="S19" s="267"/>
      <c r="T19" s="267"/>
      <c r="U19" s="267"/>
      <c r="V19" s="267"/>
      <c r="W19" s="267"/>
      <c r="X19" s="267"/>
      <c r="Y19" s="267"/>
      <c r="Z19" s="267"/>
      <c r="AA19" s="267"/>
      <c r="AB19" s="285"/>
      <c r="AC19" s="266" t="s">
        <v>51</v>
      </c>
      <c r="AD19" s="267"/>
      <c r="AE19" s="267"/>
      <c r="AF19" s="267"/>
      <c r="AG19" s="267"/>
      <c r="AH19" s="285"/>
      <c r="AI19" s="272"/>
      <c r="AJ19" s="292"/>
      <c r="AK19" s="292"/>
      <c r="AL19" s="292"/>
      <c r="AM19" s="292"/>
      <c r="AN19" s="292"/>
      <c r="AO19" s="264" t="s">
        <v>2</v>
      </c>
      <c r="AP19" s="264"/>
      <c r="AQ19" s="264"/>
      <c r="AR19" s="264"/>
      <c r="AS19" s="265"/>
      <c r="AT19" s="26"/>
    </row>
    <row r="20" spans="1:49" ht="18" customHeight="1" thickBot="1">
      <c r="B20" s="284"/>
      <c r="C20" s="291"/>
      <c r="D20" s="152"/>
      <c r="E20" s="152"/>
      <c r="F20" s="152"/>
      <c r="G20" s="152"/>
      <c r="H20" s="152"/>
      <c r="I20" s="152"/>
      <c r="J20" s="152"/>
      <c r="K20" s="152"/>
      <c r="L20" s="153"/>
      <c r="M20" s="291" t="s">
        <v>49</v>
      </c>
      <c r="N20" s="152"/>
      <c r="O20" s="152"/>
      <c r="P20" s="152"/>
      <c r="Q20" s="152"/>
      <c r="R20" s="152"/>
      <c r="S20" s="152"/>
      <c r="T20" s="152"/>
      <c r="U20" s="152"/>
      <c r="V20" s="152"/>
      <c r="W20" s="152"/>
      <c r="X20" s="152"/>
      <c r="Y20" s="152"/>
      <c r="Z20" s="152"/>
      <c r="AA20" s="152"/>
      <c r="AB20" s="153"/>
      <c r="AC20" s="140" t="s">
        <v>50</v>
      </c>
      <c r="AD20" s="141"/>
      <c r="AE20" s="141"/>
      <c r="AF20" s="141"/>
      <c r="AG20" s="141"/>
      <c r="AH20" s="142"/>
      <c r="AI20" s="293"/>
      <c r="AJ20" s="294"/>
      <c r="AK20" s="294"/>
      <c r="AL20" s="294"/>
      <c r="AM20" s="294"/>
      <c r="AN20" s="294"/>
      <c r="AO20" s="295" t="s">
        <v>2</v>
      </c>
      <c r="AP20" s="295"/>
      <c r="AQ20" s="295"/>
      <c r="AR20" s="295"/>
      <c r="AS20" s="296"/>
      <c r="AT20" s="26"/>
    </row>
    <row r="21" spans="1:49" ht="4.5" customHeight="1" thickBot="1">
      <c r="A21" s="12"/>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20"/>
      <c r="AD21" s="20"/>
      <c r="AE21" s="20"/>
      <c r="AF21" s="20"/>
      <c r="AG21" s="20"/>
      <c r="AH21" s="20"/>
      <c r="AI21" s="70"/>
      <c r="AJ21" s="70"/>
      <c r="AK21" s="70"/>
      <c r="AL21" s="70"/>
      <c r="AM21" s="70"/>
      <c r="AN21" s="70"/>
      <c r="AO21" s="21"/>
      <c r="AP21" s="21"/>
      <c r="AQ21" s="21"/>
      <c r="AR21" s="21"/>
      <c r="AS21" s="21"/>
      <c r="AT21" s="26"/>
      <c r="AU21" s="18"/>
      <c r="AV21" s="22"/>
    </row>
    <row r="22" spans="1:49" ht="14.1" customHeight="1">
      <c r="B22" s="202" t="s">
        <v>42</v>
      </c>
      <c r="C22" s="203"/>
      <c r="D22" s="203"/>
      <c r="E22" s="203"/>
      <c r="F22" s="203"/>
      <c r="G22" s="203"/>
      <c r="H22" s="203"/>
      <c r="I22" s="203"/>
      <c r="J22" s="203"/>
      <c r="K22" s="203"/>
      <c r="L22" s="204"/>
      <c r="M22" s="211" t="s">
        <v>37</v>
      </c>
      <c r="N22" s="211"/>
      <c r="O22" s="211"/>
      <c r="P22" s="211"/>
      <c r="Q22" s="211"/>
      <c r="R22" s="211"/>
      <c r="S22" s="211"/>
      <c r="T22" s="211"/>
      <c r="U22" s="211"/>
      <c r="V22" s="211"/>
      <c r="W22" s="211"/>
      <c r="X22" s="213" t="s">
        <v>16</v>
      </c>
      <c r="Y22" s="213"/>
      <c r="Z22" s="213"/>
      <c r="AA22" s="213"/>
      <c r="AB22" s="213"/>
      <c r="AC22" s="213"/>
      <c r="AD22" s="213"/>
      <c r="AE22" s="213"/>
      <c r="AF22" s="213"/>
      <c r="AG22" s="213"/>
      <c r="AH22" s="213"/>
      <c r="AI22" s="214" t="s">
        <v>15</v>
      </c>
      <c r="AJ22" s="213"/>
      <c r="AK22" s="213"/>
      <c r="AL22" s="213"/>
      <c r="AM22" s="213"/>
      <c r="AN22" s="213"/>
      <c r="AO22" s="213"/>
      <c r="AP22" s="213"/>
      <c r="AQ22" s="213"/>
      <c r="AR22" s="213"/>
      <c r="AS22" s="215"/>
      <c r="AT22" s="28"/>
    </row>
    <row r="23" spans="1:49" ht="36" customHeight="1">
      <c r="B23" s="205"/>
      <c r="C23" s="206"/>
      <c r="D23" s="206"/>
      <c r="E23" s="206"/>
      <c r="F23" s="206"/>
      <c r="G23" s="206"/>
      <c r="H23" s="206"/>
      <c r="I23" s="206"/>
      <c r="J23" s="206"/>
      <c r="K23" s="206"/>
      <c r="L23" s="207"/>
      <c r="M23" s="212"/>
      <c r="N23" s="212"/>
      <c r="O23" s="212"/>
      <c r="P23" s="212"/>
      <c r="Q23" s="212"/>
      <c r="R23" s="212"/>
      <c r="S23" s="212"/>
      <c r="T23" s="212"/>
      <c r="U23" s="212"/>
      <c r="V23" s="212"/>
      <c r="W23" s="212"/>
      <c r="X23" s="216"/>
      <c r="Y23" s="216"/>
      <c r="Z23" s="216"/>
      <c r="AA23" s="216"/>
      <c r="AB23" s="216"/>
      <c r="AC23" s="216"/>
      <c r="AD23" s="216"/>
      <c r="AE23" s="216"/>
      <c r="AF23" s="216"/>
      <c r="AG23" s="216"/>
      <c r="AH23" s="216"/>
      <c r="AI23" s="179"/>
      <c r="AJ23" s="180"/>
      <c r="AK23" s="180"/>
      <c r="AL23" s="180"/>
      <c r="AM23" s="180"/>
      <c r="AN23" s="180"/>
      <c r="AO23" s="180"/>
      <c r="AP23" s="180"/>
      <c r="AQ23" s="180"/>
      <c r="AR23" s="180"/>
      <c r="AS23" s="181"/>
      <c r="AT23" s="71"/>
      <c r="AU23" s="2" t="s">
        <v>52</v>
      </c>
    </row>
    <row r="24" spans="1:49" ht="14.1" customHeight="1">
      <c r="B24" s="205"/>
      <c r="C24" s="206"/>
      <c r="D24" s="206"/>
      <c r="E24" s="206"/>
      <c r="F24" s="206"/>
      <c r="G24" s="206"/>
      <c r="H24" s="206"/>
      <c r="I24" s="206"/>
      <c r="J24" s="206"/>
      <c r="K24" s="206"/>
      <c r="L24" s="207"/>
      <c r="M24" s="217" t="s">
        <v>4</v>
      </c>
      <c r="N24" s="217"/>
      <c r="O24" s="217"/>
      <c r="P24" s="217"/>
      <c r="Q24" s="217"/>
      <c r="R24" s="217"/>
      <c r="S24" s="217"/>
      <c r="T24" s="217"/>
      <c r="U24" s="217"/>
      <c r="V24" s="217"/>
      <c r="W24" s="217"/>
      <c r="X24" s="132" t="s">
        <v>12</v>
      </c>
      <c r="Y24" s="131"/>
      <c r="Z24" s="131"/>
      <c r="AA24" s="131"/>
      <c r="AB24" s="131"/>
      <c r="AC24" s="131"/>
      <c r="AD24" s="131"/>
      <c r="AE24" s="131"/>
      <c r="AF24" s="131"/>
      <c r="AG24" s="131"/>
      <c r="AH24" s="218"/>
      <c r="AI24" s="132" t="s">
        <v>13</v>
      </c>
      <c r="AJ24" s="131"/>
      <c r="AK24" s="131"/>
      <c r="AL24" s="131"/>
      <c r="AM24" s="131"/>
      <c r="AN24" s="131"/>
      <c r="AO24" s="131"/>
      <c r="AP24" s="131"/>
      <c r="AQ24" s="131"/>
      <c r="AR24" s="131"/>
      <c r="AS24" s="133"/>
      <c r="AT24" s="28"/>
    </row>
    <row r="25" spans="1:49" ht="36" customHeight="1" thickBot="1">
      <c r="B25" s="208"/>
      <c r="C25" s="209"/>
      <c r="D25" s="209"/>
      <c r="E25" s="209"/>
      <c r="F25" s="209"/>
      <c r="G25" s="209"/>
      <c r="H25" s="209"/>
      <c r="I25" s="209"/>
      <c r="J25" s="209"/>
      <c r="K25" s="209"/>
      <c r="L25" s="210"/>
      <c r="M25" s="217"/>
      <c r="N25" s="217"/>
      <c r="O25" s="217"/>
      <c r="P25" s="217"/>
      <c r="Q25" s="217"/>
      <c r="R25" s="217"/>
      <c r="S25" s="217"/>
      <c r="T25" s="217"/>
      <c r="U25" s="217"/>
      <c r="V25" s="217"/>
      <c r="W25" s="217"/>
      <c r="X25" s="216"/>
      <c r="Y25" s="216"/>
      <c r="Z25" s="216"/>
      <c r="AA25" s="216"/>
      <c r="AB25" s="216"/>
      <c r="AC25" s="216"/>
      <c r="AD25" s="216"/>
      <c r="AE25" s="216"/>
      <c r="AF25" s="216"/>
      <c r="AG25" s="216"/>
      <c r="AH25" s="216"/>
      <c r="AI25" s="179"/>
      <c r="AJ25" s="180"/>
      <c r="AK25" s="180"/>
      <c r="AL25" s="180"/>
      <c r="AM25" s="180"/>
      <c r="AN25" s="180"/>
      <c r="AO25" s="180"/>
      <c r="AP25" s="180"/>
      <c r="AQ25" s="180"/>
      <c r="AR25" s="180"/>
      <c r="AS25" s="181"/>
      <c r="AT25" s="71"/>
      <c r="AU25" s="2" t="s">
        <v>52</v>
      </c>
      <c r="AW25" s="9"/>
    </row>
    <row r="26" spans="1:49" ht="14.1" customHeight="1">
      <c r="B26" s="182" t="s">
        <v>19</v>
      </c>
      <c r="C26" s="183"/>
      <c r="D26" s="183"/>
      <c r="E26" s="183"/>
      <c r="F26" s="183"/>
      <c r="G26" s="183"/>
      <c r="H26" s="183"/>
      <c r="I26" s="183"/>
      <c r="J26" s="183"/>
      <c r="K26" s="183"/>
      <c r="L26" s="184"/>
      <c r="M26" s="188" t="s">
        <v>65</v>
      </c>
      <c r="N26" s="189"/>
      <c r="O26" s="189"/>
      <c r="P26" s="189"/>
      <c r="Q26" s="189"/>
      <c r="R26" s="189"/>
      <c r="S26" s="189"/>
      <c r="T26" s="192" t="s">
        <v>51</v>
      </c>
      <c r="U26" s="192"/>
      <c r="V26" s="189" t="s">
        <v>66</v>
      </c>
      <c r="W26" s="189"/>
      <c r="X26" s="189"/>
      <c r="Y26" s="189"/>
      <c r="Z26" s="189"/>
      <c r="AA26" s="189"/>
      <c r="AB26" s="194" t="s">
        <v>67</v>
      </c>
      <c r="AC26" s="194"/>
      <c r="AD26" s="189" t="s">
        <v>68</v>
      </c>
      <c r="AE26" s="189"/>
      <c r="AF26" s="189"/>
      <c r="AG26" s="189"/>
      <c r="AH26" s="196"/>
      <c r="AI26" s="132" t="s">
        <v>63</v>
      </c>
      <c r="AJ26" s="131"/>
      <c r="AK26" s="131"/>
      <c r="AL26" s="131"/>
      <c r="AM26" s="131"/>
      <c r="AN26" s="131"/>
      <c r="AO26" s="131"/>
      <c r="AP26" s="131"/>
      <c r="AQ26" s="131"/>
      <c r="AR26" s="131"/>
      <c r="AS26" s="133"/>
      <c r="AT26" s="28"/>
      <c r="AU26" s="72" t="s">
        <v>9</v>
      </c>
      <c r="AW26" s="9"/>
    </row>
    <row r="27" spans="1:49" ht="36" customHeight="1" thickBot="1">
      <c r="B27" s="185"/>
      <c r="C27" s="186"/>
      <c r="D27" s="186"/>
      <c r="E27" s="186"/>
      <c r="F27" s="186"/>
      <c r="G27" s="186"/>
      <c r="H27" s="186"/>
      <c r="I27" s="186"/>
      <c r="J27" s="186"/>
      <c r="K27" s="186"/>
      <c r="L27" s="187"/>
      <c r="M27" s="190"/>
      <c r="N27" s="191"/>
      <c r="O27" s="191"/>
      <c r="P27" s="191"/>
      <c r="Q27" s="191"/>
      <c r="R27" s="191"/>
      <c r="S27" s="191"/>
      <c r="T27" s="193"/>
      <c r="U27" s="193"/>
      <c r="V27" s="191"/>
      <c r="W27" s="191"/>
      <c r="X27" s="191"/>
      <c r="Y27" s="191"/>
      <c r="Z27" s="191"/>
      <c r="AA27" s="191"/>
      <c r="AB27" s="195"/>
      <c r="AC27" s="195"/>
      <c r="AD27" s="191"/>
      <c r="AE27" s="191"/>
      <c r="AF27" s="191"/>
      <c r="AG27" s="191"/>
      <c r="AH27" s="197"/>
      <c r="AI27" s="198" t="str">
        <f>IFERROR(AU27,"")</f>
        <v/>
      </c>
      <c r="AJ27" s="199"/>
      <c r="AK27" s="199"/>
      <c r="AL27" s="199"/>
      <c r="AM27" s="199"/>
      <c r="AN27" s="199"/>
      <c r="AO27" s="199"/>
      <c r="AP27" s="199"/>
      <c r="AQ27" s="200" t="s">
        <v>6</v>
      </c>
      <c r="AR27" s="200"/>
      <c r="AS27" s="201"/>
      <c r="AT27" s="32"/>
      <c r="AU27" s="68" t="e">
        <f>IF((X23/AI23-X25/AI25)*IF(AND(AU3=TRUE,AU4=FALSE),AI6,IF(AND(AU3=TRUE,AU4=TRUE),AI6,IF(AND(AU3=FALSE,AU4=TRUE),AI10,0)))=0,"",(X23/AI23-X25/AI25)*IF(AND(AU3=TRUE,AU4=FALSE),AI6,IF(AND(AU3=TRUE,AU4=TRUE),AI6,IF(AND(AU3=FALSE,AU4=TRUE),AI10,0))))</f>
        <v>#DIV/0!</v>
      </c>
      <c r="AV27" s="12"/>
      <c r="AW27" s="10"/>
    </row>
    <row r="28" spans="1:49" ht="14.1" customHeight="1">
      <c r="B28" s="165" t="s">
        <v>41</v>
      </c>
      <c r="C28" s="166"/>
      <c r="D28" s="166"/>
      <c r="E28" s="166"/>
      <c r="F28" s="166"/>
      <c r="G28" s="166"/>
      <c r="H28" s="166"/>
      <c r="I28" s="166"/>
      <c r="J28" s="166"/>
      <c r="K28" s="166"/>
      <c r="L28" s="167"/>
      <c r="M28" s="171" t="s">
        <v>80</v>
      </c>
      <c r="N28" s="172"/>
      <c r="O28" s="172"/>
      <c r="P28" s="175" t="s">
        <v>76</v>
      </c>
      <c r="Q28" s="175"/>
      <c r="R28" s="175"/>
      <c r="S28" s="175"/>
      <c r="T28" s="175"/>
      <c r="U28" s="175"/>
      <c r="V28" s="175" t="s">
        <v>77</v>
      </c>
      <c r="W28" s="175"/>
      <c r="X28" s="175" t="s">
        <v>78</v>
      </c>
      <c r="Y28" s="175"/>
      <c r="Z28" s="175"/>
      <c r="AA28" s="175"/>
      <c r="AB28" s="175"/>
      <c r="AC28" s="175"/>
      <c r="AD28" s="177" t="s">
        <v>79</v>
      </c>
      <c r="AE28" s="177"/>
      <c r="AF28" s="150">
        <v>100</v>
      </c>
      <c r="AG28" s="150"/>
      <c r="AH28" s="151"/>
      <c r="AI28" s="132" t="s">
        <v>64</v>
      </c>
      <c r="AJ28" s="131"/>
      <c r="AK28" s="131"/>
      <c r="AL28" s="131"/>
      <c r="AM28" s="131"/>
      <c r="AN28" s="131"/>
      <c r="AO28" s="131"/>
      <c r="AP28" s="131"/>
      <c r="AQ28" s="131"/>
      <c r="AR28" s="131"/>
      <c r="AS28" s="133"/>
      <c r="AT28" s="28"/>
      <c r="AU28" s="73" t="s">
        <v>8</v>
      </c>
      <c r="AV28" s="12"/>
      <c r="AW28" s="9"/>
    </row>
    <row r="29" spans="1:49" ht="36" customHeight="1" thickBot="1">
      <c r="B29" s="168"/>
      <c r="C29" s="169"/>
      <c r="D29" s="169"/>
      <c r="E29" s="169"/>
      <c r="F29" s="169"/>
      <c r="G29" s="169"/>
      <c r="H29" s="169"/>
      <c r="I29" s="169"/>
      <c r="J29" s="169"/>
      <c r="K29" s="169"/>
      <c r="L29" s="170"/>
      <c r="M29" s="173"/>
      <c r="N29" s="174"/>
      <c r="O29" s="174"/>
      <c r="P29" s="176"/>
      <c r="Q29" s="176"/>
      <c r="R29" s="176"/>
      <c r="S29" s="176"/>
      <c r="T29" s="176"/>
      <c r="U29" s="176"/>
      <c r="V29" s="176"/>
      <c r="W29" s="176"/>
      <c r="X29" s="176"/>
      <c r="Y29" s="176"/>
      <c r="Z29" s="176"/>
      <c r="AA29" s="176"/>
      <c r="AB29" s="176"/>
      <c r="AC29" s="176"/>
      <c r="AD29" s="178"/>
      <c r="AE29" s="178"/>
      <c r="AF29" s="152"/>
      <c r="AG29" s="152"/>
      <c r="AH29" s="153"/>
      <c r="AI29" s="154" t="str">
        <f>IFERROR(ROUNDDOWN(AU29,1),"")</f>
        <v/>
      </c>
      <c r="AJ29" s="155"/>
      <c r="AK29" s="155"/>
      <c r="AL29" s="155"/>
      <c r="AM29" s="155"/>
      <c r="AN29" s="155"/>
      <c r="AO29" s="155"/>
      <c r="AP29" s="155"/>
      <c r="AQ29" s="156" t="s">
        <v>17</v>
      </c>
      <c r="AR29" s="156"/>
      <c r="AS29" s="157"/>
      <c r="AT29" s="15"/>
      <c r="AU29" s="69" t="str">
        <f>IFERROR((1-(((X25/AI25)/(X23/AI23))))*100,"")</f>
        <v/>
      </c>
      <c r="AV29" s="12"/>
    </row>
    <row r="30" spans="1:49" ht="4.5" customHeight="1" thickBot="1">
      <c r="B30" s="23"/>
      <c r="C30" s="13"/>
      <c r="D30" s="13"/>
      <c r="E30" s="13"/>
      <c r="F30" s="13"/>
      <c r="G30" s="13"/>
      <c r="H30" s="13"/>
      <c r="I30" s="13"/>
      <c r="J30" s="13"/>
      <c r="K30" s="13"/>
      <c r="L30" s="13"/>
      <c r="M30" s="14"/>
      <c r="N30" s="14"/>
      <c r="O30" s="14"/>
      <c r="P30" s="14"/>
      <c r="Q30" s="14"/>
      <c r="R30" s="14"/>
      <c r="S30" s="14"/>
      <c r="T30" s="14"/>
      <c r="U30" s="14"/>
      <c r="V30" s="14"/>
      <c r="W30" s="14"/>
      <c r="X30" s="14"/>
      <c r="Y30" s="14"/>
      <c r="Z30" s="14"/>
      <c r="AA30" s="14"/>
      <c r="AB30" s="14"/>
      <c r="AC30" s="14"/>
      <c r="AD30" s="14"/>
      <c r="AE30" s="14"/>
      <c r="AF30" s="14"/>
      <c r="AG30" s="14"/>
      <c r="AH30" s="14"/>
      <c r="AI30" s="16"/>
      <c r="AJ30" s="16"/>
      <c r="AK30" s="16"/>
      <c r="AL30" s="16"/>
      <c r="AM30" s="16"/>
      <c r="AN30" s="16"/>
      <c r="AO30" s="16"/>
      <c r="AP30" s="16"/>
      <c r="AQ30" s="17"/>
      <c r="AR30" s="17"/>
      <c r="AS30" s="17"/>
      <c r="AT30" s="15"/>
      <c r="AU30" s="8"/>
      <c r="AV30" s="12"/>
    </row>
    <row r="31" spans="1:49" ht="17.25" customHeight="1">
      <c r="B31" s="158" t="s">
        <v>22</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60"/>
      <c r="AT31" s="74"/>
    </row>
    <row r="32" spans="1:49" ht="28.5" customHeight="1">
      <c r="B32" s="124" t="s">
        <v>10</v>
      </c>
      <c r="C32" s="125"/>
      <c r="D32" s="161" t="s">
        <v>20</v>
      </c>
      <c r="E32" s="162"/>
      <c r="F32" s="162"/>
      <c r="G32" s="162"/>
      <c r="H32" s="162"/>
      <c r="I32" s="162"/>
      <c r="J32" s="162"/>
      <c r="K32" s="162"/>
      <c r="L32" s="163"/>
      <c r="M32" s="164"/>
      <c r="N32" s="164"/>
      <c r="O32" s="164"/>
      <c r="P32" s="164"/>
      <c r="Q32" s="164"/>
      <c r="R32" s="164"/>
      <c r="S32" s="164"/>
      <c r="T32" s="164"/>
      <c r="U32" s="164"/>
      <c r="V32" s="164"/>
      <c r="W32" s="164"/>
      <c r="X32" s="128" t="s">
        <v>10</v>
      </c>
      <c r="Y32" s="125"/>
      <c r="Z32" s="161" t="s">
        <v>21</v>
      </c>
      <c r="AA32" s="162"/>
      <c r="AB32" s="162"/>
      <c r="AC32" s="162"/>
      <c r="AD32" s="162"/>
      <c r="AE32" s="162"/>
      <c r="AF32" s="162"/>
      <c r="AG32" s="162"/>
      <c r="AH32" s="163"/>
      <c r="AI32" s="143"/>
      <c r="AJ32" s="144"/>
      <c r="AK32" s="144"/>
      <c r="AL32" s="144"/>
      <c r="AM32" s="144"/>
      <c r="AN32" s="144"/>
      <c r="AO32" s="144"/>
      <c r="AP32" s="144"/>
      <c r="AQ32" s="144"/>
      <c r="AR32" s="144"/>
      <c r="AS32" s="145"/>
      <c r="AT32" s="75"/>
    </row>
    <row r="33" spans="1:46" ht="16.5" customHeight="1">
      <c r="B33" s="146" t="s">
        <v>61</v>
      </c>
      <c r="C33" s="147"/>
      <c r="D33" s="147"/>
      <c r="E33" s="147"/>
      <c r="F33" s="147"/>
      <c r="G33" s="147"/>
      <c r="H33" s="147"/>
      <c r="I33" s="147"/>
      <c r="J33" s="147"/>
      <c r="K33" s="147"/>
      <c r="L33" s="147"/>
      <c r="M33" s="147"/>
      <c r="N33" s="147"/>
      <c r="O33" s="147"/>
      <c r="P33" s="147"/>
      <c r="Q33" s="147"/>
      <c r="R33" s="147"/>
      <c r="S33" s="147"/>
      <c r="T33" s="147"/>
      <c r="U33" s="147"/>
      <c r="V33" s="147"/>
      <c r="W33" s="147"/>
      <c r="X33" s="148" t="s">
        <v>61</v>
      </c>
      <c r="Y33" s="147"/>
      <c r="Z33" s="147"/>
      <c r="AA33" s="147"/>
      <c r="AB33" s="147"/>
      <c r="AC33" s="147"/>
      <c r="AD33" s="147"/>
      <c r="AE33" s="147"/>
      <c r="AF33" s="147"/>
      <c r="AG33" s="147"/>
      <c r="AH33" s="147"/>
      <c r="AI33" s="147"/>
      <c r="AJ33" s="147"/>
      <c r="AK33" s="147"/>
      <c r="AL33" s="147"/>
      <c r="AM33" s="147"/>
      <c r="AN33" s="147"/>
      <c r="AO33" s="147"/>
      <c r="AP33" s="147"/>
      <c r="AQ33" s="147"/>
      <c r="AR33" s="147"/>
      <c r="AS33" s="149"/>
      <c r="AT33" s="29"/>
    </row>
    <row r="34" spans="1:46" ht="22.5" customHeight="1">
      <c r="B34" s="134">
        <v>1</v>
      </c>
      <c r="C34" s="135"/>
      <c r="D34" s="136" t="s">
        <v>34</v>
      </c>
      <c r="E34" s="137"/>
      <c r="F34" s="137"/>
      <c r="G34" s="137"/>
      <c r="H34" s="137"/>
      <c r="I34" s="137"/>
      <c r="J34" s="137"/>
      <c r="K34" s="137"/>
      <c r="L34" s="137"/>
      <c r="M34" s="137"/>
      <c r="N34" s="137"/>
      <c r="O34" s="137"/>
      <c r="P34" s="137"/>
      <c r="Q34" s="137"/>
      <c r="R34" s="137"/>
      <c r="S34" s="137"/>
      <c r="T34" s="137"/>
      <c r="U34" s="137"/>
      <c r="V34" s="137"/>
      <c r="W34" s="137"/>
      <c r="X34" s="138">
        <v>1</v>
      </c>
      <c r="Y34" s="135"/>
      <c r="Z34" s="136" t="s">
        <v>34</v>
      </c>
      <c r="AA34" s="137"/>
      <c r="AB34" s="137"/>
      <c r="AC34" s="137"/>
      <c r="AD34" s="137"/>
      <c r="AE34" s="137"/>
      <c r="AF34" s="137"/>
      <c r="AG34" s="137"/>
      <c r="AH34" s="137"/>
      <c r="AI34" s="137"/>
      <c r="AJ34" s="137"/>
      <c r="AK34" s="137"/>
      <c r="AL34" s="137"/>
      <c r="AM34" s="137"/>
      <c r="AN34" s="137"/>
      <c r="AO34" s="137"/>
      <c r="AP34" s="137"/>
      <c r="AQ34" s="137"/>
      <c r="AR34" s="137"/>
      <c r="AS34" s="139"/>
      <c r="AT34" s="76"/>
    </row>
    <row r="35" spans="1:46" ht="22.5" customHeight="1">
      <c r="B35" s="134">
        <v>2</v>
      </c>
      <c r="C35" s="135"/>
      <c r="D35" s="136" t="s">
        <v>35</v>
      </c>
      <c r="E35" s="137"/>
      <c r="F35" s="137"/>
      <c r="G35" s="137"/>
      <c r="H35" s="137"/>
      <c r="I35" s="137"/>
      <c r="J35" s="137"/>
      <c r="K35" s="137"/>
      <c r="L35" s="137"/>
      <c r="M35" s="137"/>
      <c r="N35" s="137"/>
      <c r="O35" s="137"/>
      <c r="P35" s="137"/>
      <c r="Q35" s="137"/>
      <c r="R35" s="137"/>
      <c r="S35" s="137"/>
      <c r="T35" s="137"/>
      <c r="U35" s="137"/>
      <c r="V35" s="137"/>
      <c r="W35" s="137"/>
      <c r="X35" s="138">
        <v>2</v>
      </c>
      <c r="Y35" s="135"/>
      <c r="Z35" s="136" t="s">
        <v>35</v>
      </c>
      <c r="AA35" s="137"/>
      <c r="AB35" s="137"/>
      <c r="AC35" s="137"/>
      <c r="AD35" s="137"/>
      <c r="AE35" s="137"/>
      <c r="AF35" s="137"/>
      <c r="AG35" s="137"/>
      <c r="AH35" s="137"/>
      <c r="AI35" s="137"/>
      <c r="AJ35" s="137"/>
      <c r="AK35" s="137"/>
      <c r="AL35" s="137"/>
      <c r="AM35" s="137"/>
      <c r="AN35" s="137"/>
      <c r="AO35" s="137"/>
      <c r="AP35" s="137"/>
      <c r="AQ35" s="137"/>
      <c r="AR35" s="137"/>
      <c r="AS35" s="139"/>
      <c r="AT35" s="76"/>
    </row>
    <row r="36" spans="1:46" ht="22.5" customHeight="1">
      <c r="B36" s="134">
        <v>3</v>
      </c>
      <c r="C36" s="135"/>
      <c r="D36" s="136" t="s">
        <v>36</v>
      </c>
      <c r="E36" s="137"/>
      <c r="F36" s="137"/>
      <c r="G36" s="137"/>
      <c r="H36" s="137"/>
      <c r="I36" s="137"/>
      <c r="J36" s="137"/>
      <c r="K36" s="137"/>
      <c r="L36" s="137"/>
      <c r="M36" s="137"/>
      <c r="N36" s="137"/>
      <c r="O36" s="137"/>
      <c r="P36" s="137"/>
      <c r="Q36" s="137"/>
      <c r="R36" s="137"/>
      <c r="S36" s="137"/>
      <c r="T36" s="137"/>
      <c r="U36" s="137"/>
      <c r="V36" s="137"/>
      <c r="W36" s="137"/>
      <c r="X36" s="138">
        <v>3</v>
      </c>
      <c r="Y36" s="135"/>
      <c r="Z36" s="136" t="s">
        <v>36</v>
      </c>
      <c r="AA36" s="137"/>
      <c r="AB36" s="137"/>
      <c r="AC36" s="137"/>
      <c r="AD36" s="137"/>
      <c r="AE36" s="137"/>
      <c r="AF36" s="137"/>
      <c r="AG36" s="137"/>
      <c r="AH36" s="137"/>
      <c r="AI36" s="137"/>
      <c r="AJ36" s="137"/>
      <c r="AK36" s="137"/>
      <c r="AL36" s="137"/>
      <c r="AM36" s="137"/>
      <c r="AN36" s="137"/>
      <c r="AO36" s="137"/>
      <c r="AP36" s="137"/>
      <c r="AQ36" s="137"/>
      <c r="AR36" s="137"/>
      <c r="AS36" s="139"/>
      <c r="AT36" s="76"/>
    </row>
    <row r="37" spans="1:46" ht="16.5" customHeight="1">
      <c r="B37" s="130" t="s">
        <v>69</v>
      </c>
      <c r="C37" s="131"/>
      <c r="D37" s="131"/>
      <c r="E37" s="131"/>
      <c r="F37" s="131"/>
      <c r="G37" s="131"/>
      <c r="H37" s="131"/>
      <c r="I37" s="131"/>
      <c r="J37" s="131"/>
      <c r="K37" s="131"/>
      <c r="L37" s="131"/>
      <c r="M37" s="131"/>
      <c r="N37" s="131"/>
      <c r="O37" s="131"/>
      <c r="P37" s="131"/>
      <c r="Q37" s="131"/>
      <c r="R37" s="131"/>
      <c r="S37" s="131"/>
      <c r="T37" s="131"/>
      <c r="U37" s="131"/>
      <c r="V37" s="131"/>
      <c r="W37" s="131"/>
      <c r="X37" s="132" t="s">
        <v>69</v>
      </c>
      <c r="Y37" s="131"/>
      <c r="Z37" s="131"/>
      <c r="AA37" s="131"/>
      <c r="AB37" s="131"/>
      <c r="AC37" s="131"/>
      <c r="AD37" s="131"/>
      <c r="AE37" s="131"/>
      <c r="AF37" s="131"/>
      <c r="AG37" s="131"/>
      <c r="AH37" s="131"/>
      <c r="AI37" s="131"/>
      <c r="AJ37" s="131"/>
      <c r="AK37" s="131"/>
      <c r="AL37" s="131"/>
      <c r="AM37" s="131"/>
      <c r="AN37" s="131"/>
      <c r="AO37" s="131"/>
      <c r="AP37" s="131"/>
      <c r="AQ37" s="131"/>
      <c r="AR37" s="131"/>
      <c r="AS37" s="133"/>
      <c r="AT37" s="28"/>
    </row>
    <row r="38" spans="1:46" ht="22.5" customHeight="1">
      <c r="B38" s="124">
        <v>4</v>
      </c>
      <c r="C38" s="125"/>
      <c r="D38" s="126"/>
      <c r="E38" s="127"/>
      <c r="F38" s="127"/>
      <c r="G38" s="127"/>
      <c r="H38" s="127"/>
      <c r="I38" s="127"/>
      <c r="J38" s="127"/>
      <c r="K38" s="127"/>
      <c r="L38" s="127"/>
      <c r="M38" s="127"/>
      <c r="N38" s="127"/>
      <c r="O38" s="127"/>
      <c r="P38" s="127"/>
      <c r="Q38" s="127"/>
      <c r="R38" s="127"/>
      <c r="S38" s="127"/>
      <c r="T38" s="127"/>
      <c r="U38" s="127"/>
      <c r="V38" s="127"/>
      <c r="W38" s="127"/>
      <c r="X38" s="128">
        <v>4</v>
      </c>
      <c r="Y38" s="125"/>
      <c r="Z38" s="126"/>
      <c r="AA38" s="127"/>
      <c r="AB38" s="127"/>
      <c r="AC38" s="127"/>
      <c r="AD38" s="127"/>
      <c r="AE38" s="127"/>
      <c r="AF38" s="127"/>
      <c r="AG38" s="127"/>
      <c r="AH38" s="127"/>
      <c r="AI38" s="127"/>
      <c r="AJ38" s="127"/>
      <c r="AK38" s="127"/>
      <c r="AL38" s="127"/>
      <c r="AM38" s="127"/>
      <c r="AN38" s="127"/>
      <c r="AO38" s="127"/>
      <c r="AP38" s="127"/>
      <c r="AQ38" s="127"/>
      <c r="AR38" s="127"/>
      <c r="AS38" s="129"/>
      <c r="AT38" s="77"/>
    </row>
    <row r="39" spans="1:46" ht="22.5" customHeight="1">
      <c r="B39" s="124">
        <v>5</v>
      </c>
      <c r="C39" s="125"/>
      <c r="D39" s="126"/>
      <c r="E39" s="127"/>
      <c r="F39" s="127"/>
      <c r="G39" s="127"/>
      <c r="H39" s="127"/>
      <c r="I39" s="127"/>
      <c r="J39" s="127"/>
      <c r="K39" s="127"/>
      <c r="L39" s="127"/>
      <c r="M39" s="127"/>
      <c r="N39" s="127"/>
      <c r="O39" s="127"/>
      <c r="P39" s="127"/>
      <c r="Q39" s="127"/>
      <c r="R39" s="127"/>
      <c r="S39" s="127"/>
      <c r="T39" s="127"/>
      <c r="U39" s="127"/>
      <c r="V39" s="127"/>
      <c r="W39" s="127"/>
      <c r="X39" s="128">
        <v>5</v>
      </c>
      <c r="Y39" s="125"/>
      <c r="Z39" s="126"/>
      <c r="AA39" s="127"/>
      <c r="AB39" s="127"/>
      <c r="AC39" s="127"/>
      <c r="AD39" s="127"/>
      <c r="AE39" s="127"/>
      <c r="AF39" s="127"/>
      <c r="AG39" s="127"/>
      <c r="AH39" s="127"/>
      <c r="AI39" s="127"/>
      <c r="AJ39" s="127"/>
      <c r="AK39" s="127"/>
      <c r="AL39" s="127"/>
      <c r="AM39" s="127"/>
      <c r="AN39" s="127"/>
      <c r="AO39" s="127"/>
      <c r="AP39" s="127"/>
      <c r="AQ39" s="127"/>
      <c r="AR39" s="127"/>
      <c r="AS39" s="129"/>
      <c r="AT39" s="77"/>
    </row>
    <row r="40" spans="1:46" ht="22.5" customHeight="1">
      <c r="B40" s="124">
        <v>6</v>
      </c>
      <c r="C40" s="125"/>
      <c r="D40" s="126"/>
      <c r="E40" s="127"/>
      <c r="F40" s="127"/>
      <c r="G40" s="127"/>
      <c r="H40" s="127"/>
      <c r="I40" s="127"/>
      <c r="J40" s="127"/>
      <c r="K40" s="127"/>
      <c r="L40" s="127"/>
      <c r="M40" s="127"/>
      <c r="N40" s="127"/>
      <c r="O40" s="127"/>
      <c r="P40" s="127"/>
      <c r="Q40" s="127"/>
      <c r="R40" s="127"/>
      <c r="S40" s="127"/>
      <c r="T40" s="127"/>
      <c r="U40" s="127"/>
      <c r="V40" s="127"/>
      <c r="W40" s="127"/>
      <c r="X40" s="128">
        <v>6</v>
      </c>
      <c r="Y40" s="125"/>
      <c r="Z40" s="126"/>
      <c r="AA40" s="127"/>
      <c r="AB40" s="127"/>
      <c r="AC40" s="127"/>
      <c r="AD40" s="127"/>
      <c r="AE40" s="127"/>
      <c r="AF40" s="127"/>
      <c r="AG40" s="127"/>
      <c r="AH40" s="127"/>
      <c r="AI40" s="127"/>
      <c r="AJ40" s="127"/>
      <c r="AK40" s="127"/>
      <c r="AL40" s="127"/>
      <c r="AM40" s="127"/>
      <c r="AN40" s="127"/>
      <c r="AO40" s="127"/>
      <c r="AP40" s="127"/>
      <c r="AQ40" s="127"/>
      <c r="AR40" s="127"/>
      <c r="AS40" s="129"/>
      <c r="AT40" s="77"/>
    </row>
    <row r="41" spans="1:46" ht="22.5" customHeight="1">
      <c r="B41" s="124">
        <v>7</v>
      </c>
      <c r="C41" s="125"/>
      <c r="D41" s="126"/>
      <c r="E41" s="127"/>
      <c r="F41" s="127"/>
      <c r="G41" s="127"/>
      <c r="H41" s="127"/>
      <c r="I41" s="127"/>
      <c r="J41" s="127"/>
      <c r="K41" s="127"/>
      <c r="L41" s="127"/>
      <c r="M41" s="127"/>
      <c r="N41" s="127"/>
      <c r="O41" s="127"/>
      <c r="P41" s="127"/>
      <c r="Q41" s="127"/>
      <c r="R41" s="127"/>
      <c r="S41" s="127"/>
      <c r="T41" s="127"/>
      <c r="U41" s="127"/>
      <c r="V41" s="127"/>
      <c r="W41" s="127"/>
      <c r="X41" s="128">
        <v>7</v>
      </c>
      <c r="Y41" s="125"/>
      <c r="Z41" s="126"/>
      <c r="AA41" s="127"/>
      <c r="AB41" s="127"/>
      <c r="AC41" s="127"/>
      <c r="AD41" s="127"/>
      <c r="AE41" s="127"/>
      <c r="AF41" s="127"/>
      <c r="AG41" s="127"/>
      <c r="AH41" s="127"/>
      <c r="AI41" s="127"/>
      <c r="AJ41" s="127"/>
      <c r="AK41" s="127"/>
      <c r="AL41" s="127"/>
      <c r="AM41" s="127"/>
      <c r="AN41" s="127"/>
      <c r="AO41" s="127"/>
      <c r="AP41" s="127"/>
      <c r="AQ41" s="127"/>
      <c r="AR41" s="127"/>
      <c r="AS41" s="129"/>
      <c r="AT41" s="77"/>
    </row>
    <row r="42" spans="1:46" ht="22.5" customHeight="1">
      <c r="B42" s="124">
        <v>8</v>
      </c>
      <c r="C42" s="125"/>
      <c r="D42" s="126"/>
      <c r="E42" s="127"/>
      <c r="F42" s="127"/>
      <c r="G42" s="127"/>
      <c r="H42" s="127"/>
      <c r="I42" s="127"/>
      <c r="J42" s="127"/>
      <c r="K42" s="127"/>
      <c r="L42" s="127"/>
      <c r="M42" s="127"/>
      <c r="N42" s="127"/>
      <c r="O42" s="127"/>
      <c r="P42" s="127"/>
      <c r="Q42" s="127"/>
      <c r="R42" s="127"/>
      <c r="S42" s="127"/>
      <c r="T42" s="127"/>
      <c r="U42" s="127"/>
      <c r="V42" s="127"/>
      <c r="W42" s="127"/>
      <c r="X42" s="128">
        <v>8</v>
      </c>
      <c r="Y42" s="125"/>
      <c r="Z42" s="126"/>
      <c r="AA42" s="127"/>
      <c r="AB42" s="127"/>
      <c r="AC42" s="127"/>
      <c r="AD42" s="127"/>
      <c r="AE42" s="127"/>
      <c r="AF42" s="127"/>
      <c r="AG42" s="127"/>
      <c r="AH42" s="127"/>
      <c r="AI42" s="127"/>
      <c r="AJ42" s="127"/>
      <c r="AK42" s="127"/>
      <c r="AL42" s="127"/>
      <c r="AM42" s="127"/>
      <c r="AN42" s="127"/>
      <c r="AO42" s="127"/>
      <c r="AP42" s="127"/>
      <c r="AQ42" s="127"/>
      <c r="AR42" s="127"/>
      <c r="AS42" s="129"/>
      <c r="AT42" s="77"/>
    </row>
    <row r="43" spans="1:46" ht="18" customHeight="1">
      <c r="B43" s="109" t="s">
        <v>113</v>
      </c>
      <c r="C43" s="110"/>
      <c r="D43" s="110"/>
      <c r="E43" s="110"/>
      <c r="F43" s="110"/>
      <c r="G43" s="110"/>
      <c r="H43" s="110"/>
      <c r="I43" s="110"/>
      <c r="J43" s="110"/>
      <c r="K43" s="110"/>
      <c r="L43" s="110"/>
      <c r="M43" s="110"/>
      <c r="N43" s="110"/>
      <c r="O43" s="110"/>
      <c r="P43" s="110"/>
      <c r="Q43" s="110"/>
      <c r="R43" s="110"/>
      <c r="S43" s="110"/>
      <c r="T43" s="110"/>
      <c r="U43" s="110"/>
      <c r="V43" s="110"/>
      <c r="W43" s="111"/>
      <c r="X43" s="112" t="s">
        <v>114</v>
      </c>
      <c r="Y43" s="110"/>
      <c r="Z43" s="110"/>
      <c r="AA43" s="110"/>
      <c r="AB43" s="110"/>
      <c r="AC43" s="110"/>
      <c r="AD43" s="110"/>
      <c r="AE43" s="110"/>
      <c r="AF43" s="110"/>
      <c r="AG43" s="110"/>
      <c r="AH43" s="110"/>
      <c r="AI43" s="110"/>
      <c r="AJ43" s="110"/>
      <c r="AK43" s="110"/>
      <c r="AL43" s="110"/>
      <c r="AM43" s="110"/>
      <c r="AN43" s="110"/>
      <c r="AO43" s="110"/>
      <c r="AP43" s="110"/>
      <c r="AQ43" s="110"/>
      <c r="AR43" s="110"/>
      <c r="AS43" s="113"/>
      <c r="AT43" s="30"/>
    </row>
    <row r="44" spans="1:46" ht="30" customHeight="1">
      <c r="B44" s="114"/>
      <c r="C44" s="115"/>
      <c r="D44" s="115"/>
      <c r="E44" s="115"/>
      <c r="F44" s="115"/>
      <c r="G44" s="115"/>
      <c r="H44" s="115"/>
      <c r="I44" s="115"/>
      <c r="J44" s="115"/>
      <c r="K44" s="115"/>
      <c r="L44" s="115"/>
      <c r="M44" s="115"/>
      <c r="N44" s="115"/>
      <c r="O44" s="115"/>
      <c r="P44" s="115"/>
      <c r="Q44" s="115"/>
      <c r="R44" s="115"/>
      <c r="S44" s="115"/>
      <c r="T44" s="115"/>
      <c r="U44" s="115"/>
      <c r="V44" s="115"/>
      <c r="W44" s="116"/>
      <c r="X44" s="117"/>
      <c r="Y44" s="118"/>
      <c r="Z44" s="118"/>
      <c r="AA44" s="118"/>
      <c r="AB44" s="118"/>
      <c r="AC44" s="118"/>
      <c r="AD44" s="118"/>
      <c r="AE44" s="118"/>
      <c r="AF44" s="118"/>
      <c r="AG44" s="118"/>
      <c r="AH44" s="118"/>
      <c r="AI44" s="118"/>
      <c r="AJ44" s="118"/>
      <c r="AK44" s="118"/>
      <c r="AL44" s="118"/>
      <c r="AM44" s="118"/>
      <c r="AN44" s="118"/>
      <c r="AO44" s="118"/>
      <c r="AP44" s="118"/>
      <c r="AQ44" s="118"/>
      <c r="AR44" s="118"/>
      <c r="AS44" s="119"/>
      <c r="AT44" s="78"/>
    </row>
    <row r="45" spans="1:46" ht="18" customHeight="1">
      <c r="B45" s="120" t="s">
        <v>115</v>
      </c>
      <c r="C45" s="121"/>
      <c r="D45" s="121"/>
      <c r="E45" s="121"/>
      <c r="F45" s="121"/>
      <c r="G45" s="121"/>
      <c r="H45" s="121"/>
      <c r="I45" s="121"/>
      <c r="J45" s="121"/>
      <c r="K45" s="121"/>
      <c r="L45" s="121"/>
      <c r="M45" s="121"/>
      <c r="N45" s="121"/>
      <c r="O45" s="121"/>
      <c r="P45" s="121"/>
      <c r="Q45" s="121"/>
      <c r="R45" s="121"/>
      <c r="S45" s="121"/>
      <c r="T45" s="121"/>
      <c r="U45" s="121"/>
      <c r="V45" s="121"/>
      <c r="W45" s="121"/>
      <c r="X45" s="122" t="s">
        <v>115</v>
      </c>
      <c r="Y45" s="121"/>
      <c r="Z45" s="121"/>
      <c r="AA45" s="121"/>
      <c r="AB45" s="121"/>
      <c r="AC45" s="121"/>
      <c r="AD45" s="121"/>
      <c r="AE45" s="121"/>
      <c r="AF45" s="121"/>
      <c r="AG45" s="121"/>
      <c r="AH45" s="121"/>
      <c r="AI45" s="121"/>
      <c r="AJ45" s="121"/>
      <c r="AK45" s="121"/>
      <c r="AL45" s="121"/>
      <c r="AM45" s="121"/>
      <c r="AN45" s="121"/>
      <c r="AO45" s="121"/>
      <c r="AP45" s="121"/>
      <c r="AQ45" s="121"/>
      <c r="AR45" s="121"/>
      <c r="AS45" s="123"/>
      <c r="AT45" s="78"/>
    </row>
    <row r="46" spans="1:46" ht="22.5" customHeight="1">
      <c r="A46" s="24"/>
      <c r="B46" s="101"/>
      <c r="C46" s="102"/>
      <c r="D46" s="102"/>
      <c r="E46" s="102"/>
      <c r="F46" s="102"/>
      <c r="G46" s="102"/>
      <c r="H46" s="102"/>
      <c r="I46" s="102"/>
      <c r="J46" s="102"/>
      <c r="K46" s="102"/>
      <c r="L46" s="102"/>
      <c r="M46" s="102"/>
      <c r="N46" s="102"/>
      <c r="O46" s="102"/>
      <c r="P46" s="102"/>
      <c r="Q46" s="102"/>
      <c r="R46" s="102"/>
      <c r="S46" s="102"/>
      <c r="T46" s="102"/>
      <c r="U46" s="102"/>
      <c r="V46" s="102"/>
      <c r="W46" s="102"/>
      <c r="X46" s="103"/>
      <c r="Y46" s="102"/>
      <c r="Z46" s="102"/>
      <c r="AA46" s="102"/>
      <c r="AB46" s="102"/>
      <c r="AC46" s="102"/>
      <c r="AD46" s="102"/>
      <c r="AE46" s="102"/>
      <c r="AF46" s="102"/>
      <c r="AG46" s="102"/>
      <c r="AH46" s="102"/>
      <c r="AI46" s="102"/>
      <c r="AJ46" s="102"/>
      <c r="AK46" s="102"/>
      <c r="AL46" s="102"/>
      <c r="AM46" s="102"/>
      <c r="AN46" s="102"/>
      <c r="AO46" s="102"/>
      <c r="AP46" s="102"/>
      <c r="AQ46" s="102"/>
      <c r="AR46" s="102"/>
      <c r="AS46" s="104"/>
      <c r="AT46" s="37"/>
    </row>
    <row r="47" spans="1:46" ht="22.5" customHeight="1">
      <c r="A47" s="24"/>
      <c r="B47" s="101"/>
      <c r="C47" s="102"/>
      <c r="D47" s="102"/>
      <c r="E47" s="102"/>
      <c r="F47" s="102"/>
      <c r="G47" s="102"/>
      <c r="H47" s="102"/>
      <c r="I47" s="102"/>
      <c r="J47" s="102"/>
      <c r="K47" s="102"/>
      <c r="L47" s="102"/>
      <c r="M47" s="102"/>
      <c r="N47" s="102"/>
      <c r="O47" s="102"/>
      <c r="P47" s="102"/>
      <c r="Q47" s="102"/>
      <c r="R47" s="102"/>
      <c r="S47" s="102"/>
      <c r="T47" s="102"/>
      <c r="U47" s="102"/>
      <c r="V47" s="102"/>
      <c r="W47" s="105"/>
      <c r="X47" s="103"/>
      <c r="Y47" s="102"/>
      <c r="Z47" s="102"/>
      <c r="AA47" s="102"/>
      <c r="AB47" s="102"/>
      <c r="AC47" s="102"/>
      <c r="AD47" s="102"/>
      <c r="AE47" s="102"/>
      <c r="AF47" s="102"/>
      <c r="AG47" s="102"/>
      <c r="AH47" s="102"/>
      <c r="AI47" s="102"/>
      <c r="AJ47" s="102"/>
      <c r="AK47" s="102"/>
      <c r="AL47" s="102"/>
      <c r="AM47" s="102"/>
      <c r="AN47" s="102"/>
      <c r="AO47" s="102"/>
      <c r="AP47" s="102"/>
      <c r="AQ47" s="102"/>
      <c r="AR47" s="102"/>
      <c r="AS47" s="104"/>
      <c r="AT47" s="37"/>
    </row>
    <row r="48" spans="1:46" ht="13.5" customHeight="1">
      <c r="A48" s="24"/>
      <c r="B48" s="106" t="s">
        <v>122</v>
      </c>
      <c r="C48" s="107"/>
      <c r="D48" s="107"/>
      <c r="E48" s="107"/>
      <c r="F48" s="107"/>
      <c r="G48" s="107"/>
      <c r="H48" s="107"/>
      <c r="I48" s="107"/>
      <c r="J48" s="107"/>
      <c r="K48" s="107"/>
      <c r="L48" s="107"/>
      <c r="M48" s="107"/>
      <c r="N48" s="107"/>
      <c r="O48" s="107"/>
      <c r="P48" s="107"/>
      <c r="Q48" s="107"/>
      <c r="R48" s="107"/>
      <c r="S48" s="107"/>
      <c r="T48" s="107"/>
      <c r="U48" s="107"/>
      <c r="V48" s="107"/>
      <c r="W48" s="107"/>
      <c r="X48" s="107" t="s">
        <v>122</v>
      </c>
      <c r="Y48" s="107"/>
      <c r="Z48" s="107"/>
      <c r="AA48" s="107"/>
      <c r="AB48" s="107"/>
      <c r="AC48" s="107"/>
      <c r="AD48" s="107"/>
      <c r="AE48" s="107"/>
      <c r="AF48" s="107"/>
      <c r="AG48" s="107"/>
      <c r="AH48" s="107"/>
      <c r="AI48" s="107"/>
      <c r="AJ48" s="107"/>
      <c r="AK48" s="107"/>
      <c r="AL48" s="107"/>
      <c r="AM48" s="107"/>
      <c r="AN48" s="107"/>
      <c r="AO48" s="107"/>
      <c r="AP48" s="107"/>
      <c r="AQ48" s="107"/>
      <c r="AR48" s="107"/>
      <c r="AS48" s="108"/>
      <c r="AT48" s="36"/>
    </row>
    <row r="49" spans="2:47" ht="30" customHeight="1" thickBot="1">
      <c r="B49" s="82"/>
      <c r="C49" s="83"/>
      <c r="D49" s="83"/>
      <c r="E49" s="83"/>
      <c r="F49" s="83"/>
      <c r="G49" s="83"/>
      <c r="H49" s="83"/>
      <c r="I49" s="83"/>
      <c r="J49" s="83"/>
      <c r="K49" s="83"/>
      <c r="L49" s="83"/>
      <c r="M49" s="83"/>
      <c r="N49" s="83"/>
      <c r="O49" s="83"/>
      <c r="P49" s="83"/>
      <c r="Q49" s="83"/>
      <c r="R49" s="83"/>
      <c r="S49" s="83"/>
      <c r="T49" s="83"/>
      <c r="U49" s="83"/>
      <c r="V49" s="83"/>
      <c r="W49" s="84"/>
      <c r="X49" s="85"/>
      <c r="Y49" s="86"/>
      <c r="Z49" s="86"/>
      <c r="AA49" s="86"/>
      <c r="AB49" s="86"/>
      <c r="AC49" s="86"/>
      <c r="AD49" s="86"/>
      <c r="AE49" s="86"/>
      <c r="AF49" s="86"/>
      <c r="AG49" s="86"/>
      <c r="AH49" s="86"/>
      <c r="AI49" s="86"/>
      <c r="AJ49" s="86"/>
      <c r="AK49" s="86"/>
      <c r="AL49" s="86"/>
      <c r="AM49" s="86"/>
      <c r="AN49" s="86"/>
      <c r="AO49" s="86"/>
      <c r="AP49" s="86"/>
      <c r="AQ49" s="86"/>
      <c r="AR49" s="86"/>
      <c r="AS49" s="87"/>
      <c r="AT49" s="27"/>
      <c r="AU49" s="3"/>
    </row>
    <row r="50" spans="2:47" s="3" customFormat="1" ht="15.75" customHeight="1">
      <c r="B50" s="88" t="s">
        <v>116</v>
      </c>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66"/>
      <c r="AU50" s="2"/>
    </row>
    <row r="51" spans="2:47" ht="15.75" customHeight="1">
      <c r="B51" s="89" t="s">
        <v>118</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67"/>
    </row>
    <row r="52" spans="2:47" ht="15.75" customHeight="1">
      <c r="B52" s="90" t="s">
        <v>117</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67"/>
    </row>
  </sheetData>
  <sheetProtection password="E1C8" sheet="1" objects="1" scenarios="1" selectLockedCells="1"/>
  <mergeCells count="148">
    <mergeCell ref="B11:AS11"/>
    <mergeCell ref="B12:B20"/>
    <mergeCell ref="C12:L12"/>
    <mergeCell ref="M12:AB12"/>
    <mergeCell ref="AI16:AN16"/>
    <mergeCell ref="AO16:AS16"/>
    <mergeCell ref="C19:L20"/>
    <mergeCell ref="M19:AB19"/>
    <mergeCell ref="AC19:AH19"/>
    <mergeCell ref="AI19:AN19"/>
    <mergeCell ref="AO19:AS19"/>
    <mergeCell ref="M20:AB20"/>
    <mergeCell ref="AI20:AN20"/>
    <mergeCell ref="AO20:AS20"/>
    <mergeCell ref="AC17:AH17"/>
    <mergeCell ref="AC18:AH18"/>
    <mergeCell ref="AO17:AS17"/>
    <mergeCell ref="AO18:AS18"/>
    <mergeCell ref="AI17:AN17"/>
    <mergeCell ref="AI18:AN18"/>
    <mergeCell ref="AC12:AH12"/>
    <mergeCell ref="AI12:AS12"/>
    <mergeCell ref="AC13:AH13"/>
    <mergeCell ref="AI13:AN13"/>
    <mergeCell ref="Z2:AD2"/>
    <mergeCell ref="AM2:AS2"/>
    <mergeCell ref="B3:AS3"/>
    <mergeCell ref="B4:AS4"/>
    <mergeCell ref="B5:B10"/>
    <mergeCell ref="M5:AH5"/>
    <mergeCell ref="AI5:AS5"/>
    <mergeCell ref="M6:AH6"/>
    <mergeCell ref="AI6:AN6"/>
    <mergeCell ref="AO6:AS6"/>
    <mergeCell ref="M7:AH7"/>
    <mergeCell ref="AI7:AS7"/>
    <mergeCell ref="M8:AH10"/>
    <mergeCell ref="AI8:AN8"/>
    <mergeCell ref="AO8:AS8"/>
    <mergeCell ref="AI9:AS9"/>
    <mergeCell ref="AI10:AN10"/>
    <mergeCell ref="AO10:AS10"/>
    <mergeCell ref="C5:D6"/>
    <mergeCell ref="C7:D10"/>
    <mergeCell ref="AO13:AS13"/>
    <mergeCell ref="AC14:AH14"/>
    <mergeCell ref="AI14:AN14"/>
    <mergeCell ref="AO14:AS14"/>
    <mergeCell ref="AC15:AH15"/>
    <mergeCell ref="AI15:AN15"/>
    <mergeCell ref="AO15:AS15"/>
    <mergeCell ref="AC16:AH16"/>
    <mergeCell ref="C13:L18"/>
    <mergeCell ref="M13:AB15"/>
    <mergeCell ref="M16:AB18"/>
    <mergeCell ref="AI25:AS25"/>
    <mergeCell ref="B26:L27"/>
    <mergeCell ref="M26:S27"/>
    <mergeCell ref="T26:U27"/>
    <mergeCell ref="V26:AA27"/>
    <mergeCell ref="AB26:AC27"/>
    <mergeCell ref="AD26:AH27"/>
    <mergeCell ref="AI26:AS26"/>
    <mergeCell ref="AI27:AP27"/>
    <mergeCell ref="AQ27:AS27"/>
    <mergeCell ref="B22:L25"/>
    <mergeCell ref="M22:W23"/>
    <mergeCell ref="X22:AH22"/>
    <mergeCell ref="AI22:AS22"/>
    <mergeCell ref="X23:AH23"/>
    <mergeCell ref="AI23:AS23"/>
    <mergeCell ref="M24:W25"/>
    <mergeCell ref="X24:AH24"/>
    <mergeCell ref="AI24:AS24"/>
    <mergeCell ref="X25:AH25"/>
    <mergeCell ref="AC20:AH20"/>
    <mergeCell ref="AI32:AS32"/>
    <mergeCell ref="B33:W33"/>
    <mergeCell ref="X33:AS33"/>
    <mergeCell ref="B34:C34"/>
    <mergeCell ref="D34:W34"/>
    <mergeCell ref="X34:Y34"/>
    <mergeCell ref="Z34:AS34"/>
    <mergeCell ref="AF28:AH29"/>
    <mergeCell ref="AI28:AS28"/>
    <mergeCell ref="AI29:AP29"/>
    <mergeCell ref="AQ29:AS29"/>
    <mergeCell ref="B31:AS31"/>
    <mergeCell ref="B32:C32"/>
    <mergeCell ref="D32:L32"/>
    <mergeCell ref="M32:W32"/>
    <mergeCell ref="X32:Y32"/>
    <mergeCell ref="Z32:AH32"/>
    <mergeCell ref="B28:L29"/>
    <mergeCell ref="M28:O29"/>
    <mergeCell ref="P28:U29"/>
    <mergeCell ref="V28:W29"/>
    <mergeCell ref="X28:AC29"/>
    <mergeCell ref="AD28:AE29"/>
    <mergeCell ref="B37:W37"/>
    <mergeCell ref="X37:AS37"/>
    <mergeCell ref="B38:C38"/>
    <mergeCell ref="D38:W38"/>
    <mergeCell ref="X38:Y38"/>
    <mergeCell ref="Z38:AS38"/>
    <mergeCell ref="B35:C35"/>
    <mergeCell ref="D35:W35"/>
    <mergeCell ref="X35:Y35"/>
    <mergeCell ref="Z35:AS35"/>
    <mergeCell ref="B36:C36"/>
    <mergeCell ref="D36:W36"/>
    <mergeCell ref="X36:Y36"/>
    <mergeCell ref="Z36:AS36"/>
    <mergeCell ref="D42:W42"/>
    <mergeCell ref="X42:Y42"/>
    <mergeCell ref="Z42:AS42"/>
    <mergeCell ref="B39:C39"/>
    <mergeCell ref="D39:W39"/>
    <mergeCell ref="X39:Y39"/>
    <mergeCell ref="Z39:AS39"/>
    <mergeCell ref="B40:C40"/>
    <mergeCell ref="D40:W40"/>
    <mergeCell ref="X40:Y40"/>
    <mergeCell ref="Z40:AS40"/>
    <mergeCell ref="B49:W49"/>
    <mergeCell ref="X49:AS49"/>
    <mergeCell ref="B50:AS50"/>
    <mergeCell ref="B51:AS51"/>
    <mergeCell ref="B52:AS52"/>
    <mergeCell ref="E5:L6"/>
    <mergeCell ref="E7:L10"/>
    <mergeCell ref="B46:W46"/>
    <mergeCell ref="X46:AS46"/>
    <mergeCell ref="B47:W47"/>
    <mergeCell ref="X47:AS47"/>
    <mergeCell ref="B48:W48"/>
    <mergeCell ref="X48:AS48"/>
    <mergeCell ref="B43:W43"/>
    <mergeCell ref="X43:AS43"/>
    <mergeCell ref="B44:W44"/>
    <mergeCell ref="X44:AS44"/>
    <mergeCell ref="B45:W45"/>
    <mergeCell ref="X45:AS45"/>
    <mergeCell ref="B41:C41"/>
    <mergeCell ref="D41:W41"/>
    <mergeCell ref="X41:Y41"/>
    <mergeCell ref="Z41:AS41"/>
    <mergeCell ref="B42:C42"/>
  </mergeCells>
  <phoneticPr fontId="4"/>
  <conditionalFormatting sqref="AU27">
    <cfRule type="cellIs" dxfId="35" priority="27" operator="lessThan">
      <formula>1</formula>
    </cfRule>
  </conditionalFormatting>
  <conditionalFormatting sqref="AU29">
    <cfRule type="cellIs" dxfId="34" priority="26" operator="lessThan">
      <formula>1</formula>
    </cfRule>
  </conditionalFormatting>
  <conditionalFormatting sqref="AI29:AI30">
    <cfRule type="cellIs" dxfId="33" priority="25" operator="lessThan">
      <formula>1</formula>
    </cfRule>
  </conditionalFormatting>
  <conditionalFormatting sqref="AI29:AI30">
    <cfRule type="expression" dxfId="32" priority="28">
      <formula>#REF!&lt;1</formula>
    </cfRule>
  </conditionalFormatting>
  <conditionalFormatting sqref="M6 AO6:AS6">
    <cfRule type="expression" dxfId="31" priority="24">
      <formula>AND($AU$3=FALSE,$AU$4=TRUE)</formula>
    </cfRule>
  </conditionalFormatting>
  <conditionalFormatting sqref="AI7 C19 M19:AS20">
    <cfRule type="expression" dxfId="30" priority="23">
      <formula>AND($AU$3=TRUE,$AU$4=FALSE)</formula>
    </cfRule>
  </conditionalFormatting>
  <conditionalFormatting sqref="M7:M8">
    <cfRule type="expression" dxfId="29" priority="22">
      <formula>AND($AU$3=TRUE,$AU$4=FALSE)</formula>
    </cfRule>
  </conditionalFormatting>
  <conditionalFormatting sqref="B49:W49">
    <cfRule type="expression" dxfId="28" priority="20">
      <formula>AND($B$46&lt;&gt;"⑥ その他",$B$47&lt;&gt;"⑥ その他")</formula>
    </cfRule>
  </conditionalFormatting>
  <conditionalFormatting sqref="X49:AS49">
    <cfRule type="expression" dxfId="27" priority="19">
      <formula>AND($X$46&lt;&gt;"⑥ その他",$X$47&lt;&gt;"⑥ その他")</formula>
    </cfRule>
  </conditionalFormatting>
  <conditionalFormatting sqref="AI6">
    <cfRule type="expression" dxfId="26" priority="14">
      <formula>AND($AU$3=FALSE,$AU$4=TRUE)</formula>
    </cfRule>
  </conditionalFormatting>
  <conditionalFormatting sqref="AI10">
    <cfRule type="expression" dxfId="25" priority="13">
      <formula>AND($AU$3=TRUE,$AU$4=FALSE)</formula>
    </cfRule>
  </conditionalFormatting>
  <conditionalFormatting sqref="AI9">
    <cfRule type="expression" dxfId="24" priority="12">
      <formula>AND($AU$3=TRUE,$AU$4=FALSE)</formula>
    </cfRule>
  </conditionalFormatting>
  <conditionalFormatting sqref="AO10">
    <cfRule type="expression" dxfId="23" priority="11">
      <formula>AND($AU$3=TRUE,$AU$4=FALSE)</formula>
    </cfRule>
  </conditionalFormatting>
  <conditionalFormatting sqref="AI8">
    <cfRule type="expression" dxfId="22" priority="10">
      <formula>AND($AU$3=TRUE,$AU$4=FALSE)</formula>
    </cfRule>
  </conditionalFormatting>
  <conditionalFormatting sqref="AO8">
    <cfRule type="expression" dxfId="21" priority="9">
      <formula>AND($AU$3=TRUE,$AU$4=FALSE)</formula>
    </cfRule>
  </conditionalFormatting>
  <conditionalFormatting sqref="C13 M13 M16 AC13:AS18">
    <cfRule type="expression" dxfId="20" priority="8">
      <formula>AND($AU$4=TRUE,$AU$3=FALSE)</formula>
    </cfRule>
  </conditionalFormatting>
  <conditionalFormatting sqref="AI10:AS10 C19:AS20 AI9">
    <cfRule type="expression" dxfId="19" priority="7">
      <formula>AND($AU$3=TRUE,$AU$4=TRUE)</formula>
    </cfRule>
  </conditionalFormatting>
  <conditionalFormatting sqref="BB19">
    <cfRule type="expression" dxfId="18" priority="4">
      <formula>CELL("protect",A1)=1</formula>
    </cfRule>
  </conditionalFormatting>
  <dataValidations xWindow="528" yWindow="468" count="11">
    <dataValidation imeMode="halfAlpha" allowBlank="1" showInputMessage="1" showErrorMessage="1" error="小数第2位以下を切捨てて入力してください" prompt="申請車両1台あたり・10日間の合計を記入" sqref="M24 B22 AI28 AI26 AT23"/>
    <dataValidation type="list" imeMode="halfAlpha" allowBlank="1" showDropDown="1" showInputMessage="1" showErrorMessage="1" error="5~16、もしくはその他から選択してください" sqref="AT32">
      <formula1>"5,6,7,8,9,10,11,12,13,14,15,16,その他"</formula1>
    </dataValidation>
    <dataValidation imeMode="hiragana" allowBlank="1" showInputMessage="1" showErrorMessage="1" sqref="D34:D36 Z34:Z36 X45 M8:AH10 M7 M6:AH6 B45 B44:AS44 B49:AS49"/>
    <dataValidation imeMode="halfAlpha" allowBlank="1" showInputMessage="1" showErrorMessage="1" sqref="AU26 AI29:AI30 AI27:AP27 B31 AU29 AI12 AI21"/>
    <dataValidation type="whole" imeMode="halfAlpha" allowBlank="1" showInputMessage="1" showErrorMessage="1" sqref="AI10:AN10 AI6:AN6 AI8:AN8 AI13:AN20">
      <formula1>0</formula1>
      <formula2>999</formula2>
    </dataValidation>
    <dataValidation type="whole" imeMode="halfAlpha" allowBlank="1" showInputMessage="1" showErrorMessage="1" sqref="M32:W32">
      <formula1>1</formula1>
      <formula2>4</formula2>
    </dataValidation>
    <dataValidation type="custom" imeMode="halfAlpha" allowBlank="1" showInputMessage="1" showErrorMessage="1" sqref="AI32:AS32">
      <formula1>OR(AND(AI32&gt;=5,AI32&lt;=16),AI32="その他")</formula1>
    </dataValidation>
    <dataValidation type="custom" imeMode="halfAlpha" allowBlank="1" showInputMessage="1" showErrorMessage="1" error="小数第2位以下を切捨てて入力してください" prompt="申請車両1台あたり・10日間の合計を記入" sqref="AI23:AS23">
      <formula1>ROUND(AI23,1)=AI23</formula1>
    </dataValidation>
    <dataValidation type="custom" imeMode="halfAlpha" allowBlank="1" showInputMessage="1" showErrorMessage="1" sqref="X25:AH25">
      <formula1>ROUND(X25,1)=X25</formula1>
    </dataValidation>
    <dataValidation type="custom" imeMode="halfAlpha" allowBlank="1" showInputMessage="1" showErrorMessage="1" sqref="AI25:AS25">
      <formula1>ROUND(AI25,1)=AI25</formula1>
    </dataValidation>
    <dataValidation type="custom" imeMode="halfAlpha" allowBlank="1" showInputMessage="1" showErrorMessage="1" error="小数第2位以下を切捨てて入力してください" prompt="申請車両1台あたり・10日間の合計を記入" sqref="X23:AH23">
      <formula1>ROUND(X23,1)=X23</formula1>
    </dataValidation>
  </dataValidations>
  <printOptions horizontalCentered="1" verticalCentered="1"/>
  <pageMargins left="0.23622047244094491" right="0.23622047244094491" top="0.55118110236220474" bottom="0.55118110236220474" header="0.31496062992125984" footer="0.31496062992125984"/>
  <pageSetup paperSize="9" scale="82" orientation="portrait" r:id="rId1"/>
  <colBreaks count="1" manualBreakCount="1">
    <brk id="5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95250</xdr:colOff>
                    <xdr:row>5</xdr:row>
                    <xdr:rowOff>9525</xdr:rowOff>
                  </from>
                  <to>
                    <xdr:col>4</xdr:col>
                    <xdr:colOff>76200</xdr:colOff>
                    <xdr:row>5</xdr:row>
                    <xdr:rowOff>257175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104775</xdr:colOff>
                    <xdr:row>7</xdr:row>
                    <xdr:rowOff>152400</xdr:rowOff>
                  </from>
                  <to>
                    <xdr:col>4</xdr:col>
                    <xdr:colOff>85725</xdr:colOff>
                    <xdr:row>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28" yWindow="468" count="4">
        <x14:dataValidation type="list" showInputMessage="1" showErrorMessage="1">
          <x14:formula1>
            <xm:f>リスト!$A$3:$A$9</xm:f>
          </x14:formula1>
          <xm:sqref>B46:AS47</xm:sqref>
        </x14:dataValidation>
        <x14:dataValidation type="list" imeMode="hiragana" showInputMessage="1" showErrorMessage="1">
          <x14:formula1>
            <xm:f>リスト!$A$13:$A$26</xm:f>
          </x14:formula1>
          <xm:sqref>Z38:AS42</xm:sqref>
        </x14:dataValidation>
        <x14:dataValidation type="list" allowBlank="1" showInputMessage="1" showErrorMessage="1">
          <x14:formula1>
            <xm:f>リスト!$A$2:$A$8</xm:f>
          </x14:formula1>
          <xm:sqref>AT48</xm:sqref>
        </x14:dataValidation>
        <x14:dataValidation type="list" imeMode="hiragana" showInputMessage="1" showErrorMessage="1">
          <x14:formula1>
            <xm:f>リスト!$A$13:$A$26</xm:f>
          </x14:formula1>
          <xm:sqref>D38:W42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4:BA65"/>
  <sheetViews>
    <sheetView showGridLines="0" view="pageBreakPreview" zoomScaleNormal="100" zoomScaleSheetLayoutView="100" workbookViewId="0">
      <selection activeCell="AW64" sqref="AW64"/>
    </sheetView>
  </sheetViews>
  <sheetFormatPr defaultColWidth="9.625" defaultRowHeight="12"/>
  <cols>
    <col min="1" max="1" width="3.25" style="2" customWidth="1"/>
    <col min="2" max="46" width="2.125" style="2" customWidth="1"/>
    <col min="47" max="47" width="26.375" style="2" hidden="1" customWidth="1"/>
    <col min="48" max="48" width="9.625" style="2" customWidth="1"/>
    <col min="49" max="51" width="9.625" style="2"/>
    <col min="52" max="52" width="9.625" style="2" customWidth="1"/>
    <col min="53" max="53" width="3.625" style="2" customWidth="1"/>
    <col min="54" max="16384" width="9.625" style="2"/>
  </cols>
  <sheetData>
    <row r="14" spans="2:47" ht="12.75" thickBot="1"/>
    <row r="15" spans="2:47" ht="19.5" customHeight="1" thickBot="1">
      <c r="X15" s="6"/>
      <c r="Y15" s="7"/>
      <c r="Z15" s="247"/>
      <c r="AA15" s="247"/>
      <c r="AB15" s="247"/>
      <c r="AC15" s="247"/>
      <c r="AD15" s="247"/>
      <c r="AE15" s="5"/>
      <c r="AL15" s="4" t="s">
        <v>11</v>
      </c>
      <c r="AM15" s="248"/>
      <c r="AN15" s="249"/>
      <c r="AO15" s="249"/>
      <c r="AP15" s="249"/>
      <c r="AQ15" s="249"/>
      <c r="AR15" s="249"/>
      <c r="AS15" s="250"/>
      <c r="AT15" s="28"/>
    </row>
    <row r="16" spans="2:47" ht="19.5" customHeight="1">
      <c r="B16" s="251" t="s">
        <v>0</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3"/>
      <c r="AT16" s="31"/>
      <c r="AU16" s="1" t="b">
        <v>1</v>
      </c>
    </row>
    <row r="17" spans="1:53" ht="18.75" customHeight="1">
      <c r="B17" s="254" t="s">
        <v>85</v>
      </c>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6"/>
      <c r="AT17" s="25"/>
      <c r="AU17" s="1" t="b">
        <v>0</v>
      </c>
    </row>
    <row r="18" spans="1:53" ht="14.25" customHeight="1">
      <c r="B18" s="257" t="s">
        <v>70</v>
      </c>
      <c r="C18" s="276"/>
      <c r="D18" s="91"/>
      <c r="E18" s="91" t="s">
        <v>83</v>
      </c>
      <c r="F18" s="91"/>
      <c r="G18" s="91"/>
      <c r="H18" s="91"/>
      <c r="I18" s="91"/>
      <c r="J18" s="91"/>
      <c r="K18" s="91"/>
      <c r="L18" s="92"/>
      <c r="M18" s="258" t="s">
        <v>81</v>
      </c>
      <c r="N18" s="259"/>
      <c r="O18" s="259"/>
      <c r="P18" s="259"/>
      <c r="Q18" s="259"/>
      <c r="R18" s="259"/>
      <c r="S18" s="259"/>
      <c r="T18" s="259"/>
      <c r="U18" s="259"/>
      <c r="V18" s="259"/>
      <c r="W18" s="259"/>
      <c r="X18" s="259"/>
      <c r="Y18" s="259"/>
      <c r="Z18" s="259"/>
      <c r="AA18" s="259"/>
      <c r="AB18" s="259"/>
      <c r="AC18" s="259"/>
      <c r="AD18" s="259"/>
      <c r="AE18" s="259"/>
      <c r="AF18" s="259"/>
      <c r="AG18" s="259"/>
      <c r="AH18" s="259"/>
      <c r="AI18" s="258" t="s">
        <v>62</v>
      </c>
      <c r="AJ18" s="259"/>
      <c r="AK18" s="259"/>
      <c r="AL18" s="259"/>
      <c r="AM18" s="259"/>
      <c r="AN18" s="259"/>
      <c r="AO18" s="259"/>
      <c r="AP18" s="259"/>
      <c r="AQ18" s="259"/>
      <c r="AR18" s="259"/>
      <c r="AS18" s="260"/>
      <c r="AT18" s="25"/>
    </row>
    <row r="19" spans="1:53" ht="34.5" customHeight="1">
      <c r="B19" s="257"/>
      <c r="C19" s="277"/>
      <c r="D19" s="93"/>
      <c r="E19" s="93"/>
      <c r="F19" s="93"/>
      <c r="G19" s="93"/>
      <c r="H19" s="93"/>
      <c r="I19" s="93"/>
      <c r="J19" s="93"/>
      <c r="K19" s="93"/>
      <c r="L19" s="94"/>
      <c r="M19" s="330" t="s">
        <v>119</v>
      </c>
      <c r="N19" s="331"/>
      <c r="O19" s="331"/>
      <c r="P19" s="331"/>
      <c r="Q19" s="331"/>
      <c r="R19" s="331"/>
      <c r="S19" s="331"/>
      <c r="T19" s="331"/>
      <c r="U19" s="331"/>
      <c r="V19" s="331"/>
      <c r="W19" s="331"/>
      <c r="X19" s="331"/>
      <c r="Y19" s="331"/>
      <c r="Z19" s="331"/>
      <c r="AA19" s="331"/>
      <c r="AB19" s="331"/>
      <c r="AC19" s="331"/>
      <c r="AD19" s="331"/>
      <c r="AE19" s="331"/>
      <c r="AF19" s="331"/>
      <c r="AG19" s="331"/>
      <c r="AH19" s="332"/>
      <c r="AI19" s="333">
        <v>10</v>
      </c>
      <c r="AJ19" s="334"/>
      <c r="AK19" s="334"/>
      <c r="AL19" s="334"/>
      <c r="AM19" s="334"/>
      <c r="AN19" s="334"/>
      <c r="AO19" s="264" t="s">
        <v>7</v>
      </c>
      <c r="AP19" s="264"/>
      <c r="AQ19" s="264"/>
      <c r="AR19" s="264"/>
      <c r="AS19" s="265"/>
      <c r="AT19" s="26"/>
    </row>
    <row r="20" spans="1:53" ht="12.75" customHeight="1">
      <c r="B20" s="257"/>
      <c r="C20" s="278"/>
      <c r="D20" s="95"/>
      <c r="E20" s="95" t="s">
        <v>84</v>
      </c>
      <c r="F20" s="95"/>
      <c r="G20" s="95"/>
      <c r="H20" s="95"/>
      <c r="I20" s="95"/>
      <c r="J20" s="95"/>
      <c r="K20" s="95"/>
      <c r="L20" s="96"/>
      <c r="M20" s="266" t="s">
        <v>82</v>
      </c>
      <c r="N20" s="267"/>
      <c r="O20" s="267"/>
      <c r="P20" s="267"/>
      <c r="Q20" s="267"/>
      <c r="R20" s="267"/>
      <c r="S20" s="267"/>
      <c r="T20" s="267"/>
      <c r="U20" s="267"/>
      <c r="V20" s="267"/>
      <c r="W20" s="267"/>
      <c r="X20" s="267"/>
      <c r="Y20" s="267"/>
      <c r="Z20" s="267"/>
      <c r="AA20" s="267"/>
      <c r="AB20" s="267"/>
      <c r="AC20" s="267"/>
      <c r="AD20" s="267"/>
      <c r="AE20" s="267"/>
      <c r="AF20" s="267"/>
      <c r="AG20" s="267"/>
      <c r="AH20" s="267"/>
      <c r="AI20" s="268" t="s">
        <v>71</v>
      </c>
      <c r="AJ20" s="269"/>
      <c r="AK20" s="269"/>
      <c r="AL20" s="269"/>
      <c r="AM20" s="269"/>
      <c r="AN20" s="269"/>
      <c r="AO20" s="269"/>
      <c r="AP20" s="269"/>
      <c r="AQ20" s="269"/>
      <c r="AR20" s="269"/>
      <c r="AS20" s="270"/>
      <c r="AT20" s="26"/>
    </row>
    <row r="21" spans="1:53" ht="20.25" customHeight="1">
      <c r="B21" s="257"/>
      <c r="C21" s="279"/>
      <c r="D21" s="97"/>
      <c r="E21" s="97"/>
      <c r="F21" s="97"/>
      <c r="G21" s="97"/>
      <c r="H21" s="97"/>
      <c r="I21" s="97"/>
      <c r="J21" s="97"/>
      <c r="K21" s="97"/>
      <c r="L21" s="98"/>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71"/>
      <c r="AJ21" s="271"/>
      <c r="AK21" s="271"/>
      <c r="AL21" s="271"/>
      <c r="AM21" s="271"/>
      <c r="AN21" s="272"/>
      <c r="AO21" s="273" t="s">
        <v>38</v>
      </c>
      <c r="AP21" s="274"/>
      <c r="AQ21" s="274"/>
      <c r="AR21" s="274"/>
      <c r="AS21" s="275"/>
      <c r="AT21" s="26"/>
    </row>
    <row r="22" spans="1:53" ht="14.25" customHeight="1">
      <c r="B22" s="257"/>
      <c r="C22" s="279"/>
      <c r="D22" s="97"/>
      <c r="E22" s="97"/>
      <c r="F22" s="97"/>
      <c r="G22" s="97"/>
      <c r="H22" s="97"/>
      <c r="I22" s="97"/>
      <c r="J22" s="97"/>
      <c r="K22" s="97"/>
      <c r="L22" s="98"/>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8" t="s">
        <v>72</v>
      </c>
      <c r="AJ22" s="269"/>
      <c r="AK22" s="269"/>
      <c r="AL22" s="269"/>
      <c r="AM22" s="269"/>
      <c r="AN22" s="269"/>
      <c r="AO22" s="269"/>
      <c r="AP22" s="269"/>
      <c r="AQ22" s="269"/>
      <c r="AR22" s="269"/>
      <c r="AS22" s="270"/>
      <c r="AT22" s="26"/>
    </row>
    <row r="23" spans="1:53" ht="20.25" customHeight="1">
      <c r="B23" s="257"/>
      <c r="C23" s="280"/>
      <c r="D23" s="99"/>
      <c r="E23" s="99"/>
      <c r="F23" s="99"/>
      <c r="G23" s="99"/>
      <c r="H23" s="99"/>
      <c r="I23" s="99"/>
      <c r="J23" s="99"/>
      <c r="K23" s="99"/>
      <c r="L23" s="100"/>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71"/>
      <c r="AJ23" s="271"/>
      <c r="AK23" s="271"/>
      <c r="AL23" s="271"/>
      <c r="AM23" s="271"/>
      <c r="AN23" s="272"/>
      <c r="AO23" s="273" t="s">
        <v>7</v>
      </c>
      <c r="AP23" s="274"/>
      <c r="AQ23" s="274"/>
      <c r="AR23" s="274"/>
      <c r="AS23" s="275"/>
      <c r="AT23" s="26"/>
    </row>
    <row r="24" spans="1:53" ht="15" customHeight="1">
      <c r="A24" s="24"/>
      <c r="B24" s="281" t="s">
        <v>43</v>
      </c>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3"/>
      <c r="AT24" s="33"/>
      <c r="AU24" s="12"/>
      <c r="AV24" s="12"/>
    </row>
    <row r="25" spans="1:53" ht="15" customHeight="1">
      <c r="A25" s="24"/>
      <c r="B25" s="257"/>
      <c r="C25" s="266" t="s">
        <v>73</v>
      </c>
      <c r="D25" s="267"/>
      <c r="E25" s="267"/>
      <c r="F25" s="267"/>
      <c r="G25" s="267"/>
      <c r="H25" s="267"/>
      <c r="I25" s="267"/>
      <c r="J25" s="267"/>
      <c r="K25" s="267"/>
      <c r="L25" s="285"/>
      <c r="M25" s="266" t="s">
        <v>47</v>
      </c>
      <c r="N25" s="267"/>
      <c r="O25" s="267"/>
      <c r="P25" s="267"/>
      <c r="Q25" s="267"/>
      <c r="R25" s="267"/>
      <c r="S25" s="267"/>
      <c r="T25" s="267"/>
      <c r="U25" s="267"/>
      <c r="V25" s="267"/>
      <c r="W25" s="267"/>
      <c r="X25" s="267"/>
      <c r="Y25" s="267"/>
      <c r="Z25" s="267"/>
      <c r="AA25" s="267"/>
      <c r="AB25" s="285"/>
      <c r="AC25" s="266" t="s">
        <v>120</v>
      </c>
      <c r="AD25" s="267"/>
      <c r="AE25" s="267"/>
      <c r="AF25" s="267"/>
      <c r="AG25" s="267"/>
      <c r="AH25" s="285"/>
      <c r="AI25" s="266" t="s">
        <v>44</v>
      </c>
      <c r="AJ25" s="267"/>
      <c r="AK25" s="267"/>
      <c r="AL25" s="267"/>
      <c r="AM25" s="267"/>
      <c r="AN25" s="267"/>
      <c r="AO25" s="267"/>
      <c r="AP25" s="267"/>
      <c r="AQ25" s="267"/>
      <c r="AR25" s="267"/>
      <c r="AS25" s="297"/>
      <c r="AT25" s="33"/>
    </row>
    <row r="26" spans="1:53" ht="18" customHeight="1">
      <c r="B26" s="257"/>
      <c r="C26" s="238" t="s">
        <v>45</v>
      </c>
      <c r="D26" s="320"/>
      <c r="E26" s="320"/>
      <c r="F26" s="320"/>
      <c r="G26" s="320"/>
      <c r="H26" s="320"/>
      <c r="I26" s="320"/>
      <c r="J26" s="320"/>
      <c r="K26" s="320"/>
      <c r="L26" s="321"/>
      <c r="M26" s="238" t="s">
        <v>48</v>
      </c>
      <c r="N26" s="320"/>
      <c r="O26" s="320"/>
      <c r="P26" s="320"/>
      <c r="Q26" s="320"/>
      <c r="R26" s="320"/>
      <c r="S26" s="320"/>
      <c r="T26" s="320"/>
      <c r="U26" s="320"/>
      <c r="V26" s="320"/>
      <c r="W26" s="320"/>
      <c r="X26" s="320"/>
      <c r="Y26" s="320"/>
      <c r="Z26" s="320"/>
      <c r="AA26" s="320"/>
      <c r="AB26" s="321"/>
      <c r="AC26" s="266" t="s">
        <v>1</v>
      </c>
      <c r="AD26" s="267"/>
      <c r="AE26" s="267"/>
      <c r="AF26" s="267"/>
      <c r="AG26" s="267"/>
      <c r="AH26" s="285"/>
      <c r="AI26" s="328">
        <v>2</v>
      </c>
      <c r="AJ26" s="329"/>
      <c r="AK26" s="329"/>
      <c r="AL26" s="329"/>
      <c r="AM26" s="329"/>
      <c r="AN26" s="329"/>
      <c r="AO26" s="264" t="s">
        <v>2</v>
      </c>
      <c r="AP26" s="264"/>
      <c r="AQ26" s="264"/>
      <c r="AR26" s="264"/>
      <c r="AS26" s="265"/>
      <c r="AT26" s="26"/>
    </row>
    <row r="27" spans="1:53" ht="18" customHeight="1">
      <c r="B27" s="257"/>
      <c r="C27" s="322"/>
      <c r="D27" s="323"/>
      <c r="E27" s="323"/>
      <c r="F27" s="323"/>
      <c r="G27" s="323"/>
      <c r="H27" s="323"/>
      <c r="I27" s="323"/>
      <c r="J27" s="323"/>
      <c r="K27" s="323"/>
      <c r="L27" s="324"/>
      <c r="M27" s="322"/>
      <c r="N27" s="323"/>
      <c r="O27" s="323"/>
      <c r="P27" s="323"/>
      <c r="Q27" s="323"/>
      <c r="R27" s="323"/>
      <c r="S27" s="323"/>
      <c r="T27" s="323"/>
      <c r="U27" s="323"/>
      <c r="V27" s="323"/>
      <c r="W27" s="323"/>
      <c r="X27" s="323"/>
      <c r="Y27" s="323"/>
      <c r="Z27" s="323"/>
      <c r="AA27" s="323"/>
      <c r="AB27" s="324"/>
      <c r="AC27" s="266" t="s">
        <v>3</v>
      </c>
      <c r="AD27" s="267"/>
      <c r="AE27" s="267"/>
      <c r="AF27" s="267"/>
      <c r="AG27" s="267"/>
      <c r="AH27" s="285"/>
      <c r="AI27" s="328">
        <v>0</v>
      </c>
      <c r="AJ27" s="329"/>
      <c r="AK27" s="329"/>
      <c r="AL27" s="329"/>
      <c r="AM27" s="329"/>
      <c r="AN27" s="329"/>
      <c r="AO27" s="264" t="s">
        <v>2</v>
      </c>
      <c r="AP27" s="264"/>
      <c r="AQ27" s="264"/>
      <c r="AR27" s="264"/>
      <c r="AS27" s="265"/>
      <c r="AT27" s="26"/>
    </row>
    <row r="28" spans="1:53" ht="18" customHeight="1">
      <c r="B28" s="257"/>
      <c r="C28" s="322"/>
      <c r="D28" s="323"/>
      <c r="E28" s="323"/>
      <c r="F28" s="323"/>
      <c r="G28" s="323"/>
      <c r="H28" s="323"/>
      <c r="I28" s="323"/>
      <c r="J28" s="323"/>
      <c r="K28" s="323"/>
      <c r="L28" s="324"/>
      <c r="M28" s="325"/>
      <c r="N28" s="326"/>
      <c r="O28" s="326"/>
      <c r="P28" s="326"/>
      <c r="Q28" s="326"/>
      <c r="R28" s="326"/>
      <c r="S28" s="326"/>
      <c r="T28" s="326"/>
      <c r="U28" s="326"/>
      <c r="V28" s="326"/>
      <c r="W28" s="326"/>
      <c r="X28" s="326"/>
      <c r="Y28" s="326"/>
      <c r="Z28" s="326"/>
      <c r="AA28" s="326"/>
      <c r="AB28" s="327"/>
      <c r="AC28" s="266" t="s">
        <v>121</v>
      </c>
      <c r="AD28" s="267"/>
      <c r="AE28" s="267"/>
      <c r="AF28" s="267"/>
      <c r="AG28" s="267"/>
      <c r="AH28" s="285"/>
      <c r="AI28" s="328">
        <v>0</v>
      </c>
      <c r="AJ28" s="329"/>
      <c r="AK28" s="329"/>
      <c r="AL28" s="329"/>
      <c r="AM28" s="329"/>
      <c r="AN28" s="329"/>
      <c r="AO28" s="264" t="s">
        <v>2</v>
      </c>
      <c r="AP28" s="264"/>
      <c r="AQ28" s="264"/>
      <c r="AR28" s="264"/>
      <c r="AS28" s="265"/>
      <c r="AT28" s="26"/>
    </row>
    <row r="29" spans="1:53" ht="18" customHeight="1">
      <c r="B29" s="257"/>
      <c r="C29" s="322"/>
      <c r="D29" s="323"/>
      <c r="E29" s="323"/>
      <c r="F29" s="323"/>
      <c r="G29" s="323"/>
      <c r="H29" s="323"/>
      <c r="I29" s="323"/>
      <c r="J29" s="323"/>
      <c r="K29" s="323"/>
      <c r="L29" s="324"/>
      <c r="M29" s="238" t="s">
        <v>49</v>
      </c>
      <c r="N29" s="320"/>
      <c r="O29" s="320"/>
      <c r="P29" s="320"/>
      <c r="Q29" s="320"/>
      <c r="R29" s="320"/>
      <c r="S29" s="320"/>
      <c r="T29" s="320"/>
      <c r="U29" s="320"/>
      <c r="V29" s="320"/>
      <c r="W29" s="320"/>
      <c r="X29" s="320"/>
      <c r="Y29" s="320"/>
      <c r="Z29" s="320"/>
      <c r="AA29" s="320"/>
      <c r="AB29" s="321"/>
      <c r="AC29" s="266" t="s">
        <v>1</v>
      </c>
      <c r="AD29" s="267"/>
      <c r="AE29" s="267"/>
      <c r="AF29" s="267"/>
      <c r="AG29" s="267"/>
      <c r="AH29" s="285"/>
      <c r="AI29" s="328">
        <v>1</v>
      </c>
      <c r="AJ29" s="329"/>
      <c r="AK29" s="329"/>
      <c r="AL29" s="329"/>
      <c r="AM29" s="329"/>
      <c r="AN29" s="329"/>
      <c r="AO29" s="264" t="s">
        <v>2</v>
      </c>
      <c r="AP29" s="264"/>
      <c r="AQ29" s="264"/>
      <c r="AR29" s="264"/>
      <c r="AS29" s="265"/>
      <c r="AT29" s="26"/>
    </row>
    <row r="30" spans="1:53" ht="18" customHeight="1">
      <c r="B30" s="257"/>
      <c r="C30" s="322"/>
      <c r="D30" s="323"/>
      <c r="E30" s="323"/>
      <c r="F30" s="323"/>
      <c r="G30" s="323"/>
      <c r="H30" s="323"/>
      <c r="I30" s="323"/>
      <c r="J30" s="323"/>
      <c r="K30" s="323"/>
      <c r="L30" s="324"/>
      <c r="M30" s="322"/>
      <c r="N30" s="323"/>
      <c r="O30" s="323"/>
      <c r="P30" s="323"/>
      <c r="Q30" s="323"/>
      <c r="R30" s="323"/>
      <c r="S30" s="323"/>
      <c r="T30" s="323"/>
      <c r="U30" s="323"/>
      <c r="V30" s="323"/>
      <c r="W30" s="323"/>
      <c r="X30" s="323"/>
      <c r="Y30" s="323"/>
      <c r="Z30" s="323"/>
      <c r="AA30" s="323"/>
      <c r="AB30" s="324"/>
      <c r="AC30" s="266" t="s">
        <v>3</v>
      </c>
      <c r="AD30" s="267"/>
      <c r="AE30" s="267"/>
      <c r="AF30" s="267"/>
      <c r="AG30" s="267"/>
      <c r="AH30" s="285"/>
      <c r="AI30" s="328">
        <v>2</v>
      </c>
      <c r="AJ30" s="329"/>
      <c r="AK30" s="329"/>
      <c r="AL30" s="329"/>
      <c r="AM30" s="329"/>
      <c r="AN30" s="329"/>
      <c r="AO30" s="264" t="s">
        <v>2</v>
      </c>
      <c r="AP30" s="264"/>
      <c r="AQ30" s="264"/>
      <c r="AR30" s="264"/>
      <c r="AS30" s="265"/>
      <c r="AT30" s="26"/>
    </row>
    <row r="31" spans="1:53" ht="18" customHeight="1">
      <c r="B31" s="257"/>
      <c r="C31" s="325"/>
      <c r="D31" s="326"/>
      <c r="E31" s="326"/>
      <c r="F31" s="326"/>
      <c r="G31" s="326"/>
      <c r="H31" s="326"/>
      <c r="I31" s="326"/>
      <c r="J31" s="326"/>
      <c r="K31" s="326"/>
      <c r="L31" s="327"/>
      <c r="M31" s="325"/>
      <c r="N31" s="326"/>
      <c r="O31" s="326"/>
      <c r="P31" s="326"/>
      <c r="Q31" s="326"/>
      <c r="R31" s="326"/>
      <c r="S31" s="326"/>
      <c r="T31" s="326"/>
      <c r="U31" s="326"/>
      <c r="V31" s="326"/>
      <c r="W31" s="326"/>
      <c r="X31" s="326"/>
      <c r="Y31" s="326"/>
      <c r="Z31" s="326"/>
      <c r="AA31" s="326"/>
      <c r="AB31" s="327"/>
      <c r="AC31" s="266" t="s">
        <v>121</v>
      </c>
      <c r="AD31" s="267"/>
      <c r="AE31" s="267"/>
      <c r="AF31" s="267"/>
      <c r="AG31" s="267"/>
      <c r="AH31" s="285"/>
      <c r="AI31" s="328">
        <v>0</v>
      </c>
      <c r="AJ31" s="329"/>
      <c r="AK31" s="329"/>
      <c r="AL31" s="329"/>
      <c r="AM31" s="329"/>
      <c r="AN31" s="329"/>
      <c r="AO31" s="264" t="s">
        <v>2</v>
      </c>
      <c r="AP31" s="264"/>
      <c r="AQ31" s="264"/>
      <c r="AR31" s="264"/>
      <c r="AS31" s="265"/>
      <c r="AT31" s="26"/>
    </row>
    <row r="32" spans="1:53" ht="18" customHeight="1">
      <c r="B32" s="257"/>
      <c r="C32" s="288" t="s">
        <v>46</v>
      </c>
      <c r="D32" s="289"/>
      <c r="E32" s="289"/>
      <c r="F32" s="289"/>
      <c r="G32" s="289"/>
      <c r="H32" s="289"/>
      <c r="I32" s="289"/>
      <c r="J32" s="289"/>
      <c r="K32" s="289"/>
      <c r="L32" s="290"/>
      <c r="M32" s="266" t="s">
        <v>48</v>
      </c>
      <c r="N32" s="267"/>
      <c r="O32" s="267"/>
      <c r="P32" s="267"/>
      <c r="Q32" s="267"/>
      <c r="R32" s="267"/>
      <c r="S32" s="267"/>
      <c r="T32" s="267"/>
      <c r="U32" s="267"/>
      <c r="V32" s="267"/>
      <c r="W32" s="267"/>
      <c r="X32" s="267"/>
      <c r="Y32" s="267"/>
      <c r="Z32" s="267"/>
      <c r="AA32" s="267"/>
      <c r="AB32" s="285"/>
      <c r="AC32" s="266" t="s">
        <v>51</v>
      </c>
      <c r="AD32" s="267"/>
      <c r="AE32" s="267"/>
      <c r="AF32" s="267"/>
      <c r="AG32" s="267"/>
      <c r="AH32" s="285"/>
      <c r="AI32" s="272"/>
      <c r="AJ32" s="292"/>
      <c r="AK32" s="292"/>
      <c r="AL32" s="292"/>
      <c r="AM32" s="292"/>
      <c r="AN32" s="292"/>
      <c r="AO32" s="264" t="s">
        <v>2</v>
      </c>
      <c r="AP32" s="264"/>
      <c r="AQ32" s="264"/>
      <c r="AR32" s="264"/>
      <c r="AS32" s="265"/>
      <c r="AT32" s="26"/>
      <c r="BA32" s="18"/>
    </row>
    <row r="33" spans="1:53" ht="18" customHeight="1" thickBot="1">
      <c r="B33" s="284"/>
      <c r="C33" s="291"/>
      <c r="D33" s="152"/>
      <c r="E33" s="152"/>
      <c r="F33" s="152"/>
      <c r="G33" s="152"/>
      <c r="H33" s="152"/>
      <c r="I33" s="152"/>
      <c r="J33" s="152"/>
      <c r="K33" s="152"/>
      <c r="L33" s="153"/>
      <c r="M33" s="291" t="s">
        <v>49</v>
      </c>
      <c r="N33" s="152"/>
      <c r="O33" s="152"/>
      <c r="P33" s="152"/>
      <c r="Q33" s="152"/>
      <c r="R33" s="152"/>
      <c r="S33" s="152"/>
      <c r="T33" s="152"/>
      <c r="U33" s="152"/>
      <c r="V33" s="152"/>
      <c r="W33" s="152"/>
      <c r="X33" s="152"/>
      <c r="Y33" s="152"/>
      <c r="Z33" s="152"/>
      <c r="AA33" s="152"/>
      <c r="AB33" s="153"/>
      <c r="AC33" s="140" t="s">
        <v>50</v>
      </c>
      <c r="AD33" s="141"/>
      <c r="AE33" s="141"/>
      <c r="AF33" s="141"/>
      <c r="AG33" s="141"/>
      <c r="AH33" s="142"/>
      <c r="AI33" s="293"/>
      <c r="AJ33" s="294"/>
      <c r="AK33" s="294"/>
      <c r="AL33" s="294"/>
      <c r="AM33" s="294"/>
      <c r="AN33" s="294"/>
      <c r="AO33" s="295" t="s">
        <v>2</v>
      </c>
      <c r="AP33" s="295"/>
      <c r="AQ33" s="295"/>
      <c r="AR33" s="295"/>
      <c r="AS33" s="296"/>
      <c r="AT33" s="26"/>
      <c r="BA33" s="18"/>
    </row>
    <row r="34" spans="1:53" ht="4.5" customHeight="1" thickBot="1">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20"/>
      <c r="AD34" s="20"/>
      <c r="AE34" s="20"/>
      <c r="AF34" s="20"/>
      <c r="AG34" s="20"/>
      <c r="AH34" s="20"/>
      <c r="AI34" s="70"/>
      <c r="AJ34" s="70"/>
      <c r="AK34" s="70"/>
      <c r="AL34" s="70"/>
      <c r="AM34" s="70"/>
      <c r="AN34" s="70"/>
      <c r="AO34" s="21"/>
      <c r="AP34" s="21"/>
      <c r="AQ34" s="21"/>
      <c r="AR34" s="21"/>
      <c r="AS34" s="21"/>
      <c r="AT34" s="26"/>
      <c r="AU34" s="18"/>
      <c r="AV34" s="22"/>
    </row>
    <row r="35" spans="1:53" ht="14.1" customHeight="1">
      <c r="B35" s="202" t="s">
        <v>42</v>
      </c>
      <c r="C35" s="203"/>
      <c r="D35" s="203"/>
      <c r="E35" s="203"/>
      <c r="F35" s="203"/>
      <c r="G35" s="203"/>
      <c r="H35" s="203"/>
      <c r="I35" s="203"/>
      <c r="J35" s="203"/>
      <c r="K35" s="203"/>
      <c r="L35" s="204"/>
      <c r="M35" s="211" t="s">
        <v>37</v>
      </c>
      <c r="N35" s="211"/>
      <c r="O35" s="211"/>
      <c r="P35" s="211"/>
      <c r="Q35" s="211"/>
      <c r="R35" s="211"/>
      <c r="S35" s="211"/>
      <c r="T35" s="211"/>
      <c r="U35" s="211"/>
      <c r="V35" s="211"/>
      <c r="W35" s="211"/>
      <c r="X35" s="213" t="s">
        <v>14</v>
      </c>
      <c r="Y35" s="213"/>
      <c r="Z35" s="213"/>
      <c r="AA35" s="213"/>
      <c r="AB35" s="213"/>
      <c r="AC35" s="213"/>
      <c r="AD35" s="213"/>
      <c r="AE35" s="213"/>
      <c r="AF35" s="213"/>
      <c r="AG35" s="213"/>
      <c r="AH35" s="213"/>
      <c r="AI35" s="214" t="s">
        <v>13</v>
      </c>
      <c r="AJ35" s="213"/>
      <c r="AK35" s="213"/>
      <c r="AL35" s="213"/>
      <c r="AM35" s="213"/>
      <c r="AN35" s="213"/>
      <c r="AO35" s="213"/>
      <c r="AP35" s="213"/>
      <c r="AQ35" s="213"/>
      <c r="AR35" s="213"/>
      <c r="AS35" s="215"/>
      <c r="AT35" s="28"/>
    </row>
    <row r="36" spans="1:53" ht="36" customHeight="1">
      <c r="B36" s="205"/>
      <c r="C36" s="206"/>
      <c r="D36" s="206"/>
      <c r="E36" s="206"/>
      <c r="F36" s="206"/>
      <c r="G36" s="206"/>
      <c r="H36" s="206"/>
      <c r="I36" s="206"/>
      <c r="J36" s="206"/>
      <c r="K36" s="206"/>
      <c r="L36" s="207"/>
      <c r="M36" s="212"/>
      <c r="N36" s="212"/>
      <c r="O36" s="212"/>
      <c r="P36" s="212"/>
      <c r="Q36" s="212"/>
      <c r="R36" s="212"/>
      <c r="S36" s="212"/>
      <c r="T36" s="212"/>
      <c r="U36" s="212"/>
      <c r="V36" s="212"/>
      <c r="W36" s="212"/>
      <c r="X36" s="319">
        <v>312</v>
      </c>
      <c r="Y36" s="319"/>
      <c r="Z36" s="319"/>
      <c r="AA36" s="319"/>
      <c r="AB36" s="319"/>
      <c r="AC36" s="319"/>
      <c r="AD36" s="319"/>
      <c r="AE36" s="319"/>
      <c r="AF36" s="319"/>
      <c r="AG36" s="319"/>
      <c r="AH36" s="319"/>
      <c r="AI36" s="316">
        <v>54000</v>
      </c>
      <c r="AJ36" s="317"/>
      <c r="AK36" s="317"/>
      <c r="AL36" s="317"/>
      <c r="AM36" s="317"/>
      <c r="AN36" s="317"/>
      <c r="AO36" s="317"/>
      <c r="AP36" s="317"/>
      <c r="AQ36" s="317"/>
      <c r="AR36" s="317"/>
      <c r="AS36" s="318"/>
      <c r="AT36" s="71"/>
      <c r="AU36" s="2" t="s">
        <v>52</v>
      </c>
    </row>
    <row r="37" spans="1:53" ht="14.1" customHeight="1">
      <c r="B37" s="205"/>
      <c r="C37" s="206"/>
      <c r="D37" s="206"/>
      <c r="E37" s="206"/>
      <c r="F37" s="206"/>
      <c r="G37" s="206"/>
      <c r="H37" s="206"/>
      <c r="I37" s="206"/>
      <c r="J37" s="206"/>
      <c r="K37" s="206"/>
      <c r="L37" s="207"/>
      <c r="M37" s="217" t="s">
        <v>4</v>
      </c>
      <c r="N37" s="217"/>
      <c r="O37" s="217"/>
      <c r="P37" s="217"/>
      <c r="Q37" s="217"/>
      <c r="R37" s="217"/>
      <c r="S37" s="217"/>
      <c r="T37" s="217"/>
      <c r="U37" s="217"/>
      <c r="V37" s="217"/>
      <c r="W37" s="217"/>
      <c r="X37" s="132" t="s">
        <v>12</v>
      </c>
      <c r="Y37" s="131"/>
      <c r="Z37" s="131"/>
      <c r="AA37" s="131"/>
      <c r="AB37" s="131"/>
      <c r="AC37" s="131"/>
      <c r="AD37" s="131"/>
      <c r="AE37" s="131"/>
      <c r="AF37" s="131"/>
      <c r="AG37" s="131"/>
      <c r="AH37" s="218"/>
      <c r="AI37" s="132" t="s">
        <v>13</v>
      </c>
      <c r="AJ37" s="131"/>
      <c r="AK37" s="131"/>
      <c r="AL37" s="131"/>
      <c r="AM37" s="131"/>
      <c r="AN37" s="131"/>
      <c r="AO37" s="131"/>
      <c r="AP37" s="131"/>
      <c r="AQ37" s="131"/>
      <c r="AR37" s="131"/>
      <c r="AS37" s="133"/>
      <c r="AT37" s="28"/>
    </row>
    <row r="38" spans="1:53" ht="36" customHeight="1" thickBot="1">
      <c r="B38" s="208"/>
      <c r="C38" s="209"/>
      <c r="D38" s="209"/>
      <c r="E38" s="209"/>
      <c r="F38" s="209"/>
      <c r="G38" s="209"/>
      <c r="H38" s="209"/>
      <c r="I38" s="209"/>
      <c r="J38" s="209"/>
      <c r="K38" s="209"/>
      <c r="L38" s="210"/>
      <c r="M38" s="217"/>
      <c r="N38" s="217"/>
      <c r="O38" s="217"/>
      <c r="P38" s="217"/>
      <c r="Q38" s="217"/>
      <c r="R38" s="217"/>
      <c r="S38" s="217"/>
      <c r="T38" s="217"/>
      <c r="U38" s="217"/>
      <c r="V38" s="217"/>
      <c r="W38" s="217"/>
      <c r="X38" s="319">
        <v>307</v>
      </c>
      <c r="Y38" s="319"/>
      <c r="Z38" s="319"/>
      <c r="AA38" s="319"/>
      <c r="AB38" s="319"/>
      <c r="AC38" s="319"/>
      <c r="AD38" s="319"/>
      <c r="AE38" s="319"/>
      <c r="AF38" s="319"/>
      <c r="AG38" s="319"/>
      <c r="AH38" s="319"/>
      <c r="AI38" s="316">
        <v>54000</v>
      </c>
      <c r="AJ38" s="317"/>
      <c r="AK38" s="317"/>
      <c r="AL38" s="317"/>
      <c r="AM38" s="317"/>
      <c r="AN38" s="317"/>
      <c r="AO38" s="317"/>
      <c r="AP38" s="317"/>
      <c r="AQ38" s="317"/>
      <c r="AR38" s="317"/>
      <c r="AS38" s="318"/>
      <c r="AT38" s="71"/>
      <c r="AU38" s="2" t="s">
        <v>52</v>
      </c>
      <c r="AW38" s="9"/>
    </row>
    <row r="39" spans="1:53" ht="14.1" customHeight="1">
      <c r="B39" s="182" t="s">
        <v>19</v>
      </c>
      <c r="C39" s="183"/>
      <c r="D39" s="183"/>
      <c r="E39" s="183"/>
      <c r="F39" s="183"/>
      <c r="G39" s="183"/>
      <c r="H39" s="183"/>
      <c r="I39" s="183"/>
      <c r="J39" s="183"/>
      <c r="K39" s="183"/>
      <c r="L39" s="184"/>
      <c r="M39" s="188" t="s">
        <v>65</v>
      </c>
      <c r="N39" s="189"/>
      <c r="O39" s="189"/>
      <c r="P39" s="189"/>
      <c r="Q39" s="189"/>
      <c r="R39" s="189"/>
      <c r="S39" s="189"/>
      <c r="T39" s="192" t="s">
        <v>51</v>
      </c>
      <c r="U39" s="192"/>
      <c r="V39" s="189" t="s">
        <v>66</v>
      </c>
      <c r="W39" s="189"/>
      <c r="X39" s="189"/>
      <c r="Y39" s="189"/>
      <c r="Z39" s="189"/>
      <c r="AA39" s="189"/>
      <c r="AB39" s="194" t="s">
        <v>67</v>
      </c>
      <c r="AC39" s="194"/>
      <c r="AD39" s="189" t="s">
        <v>68</v>
      </c>
      <c r="AE39" s="189"/>
      <c r="AF39" s="189"/>
      <c r="AG39" s="189"/>
      <c r="AH39" s="196"/>
      <c r="AI39" s="132" t="s">
        <v>63</v>
      </c>
      <c r="AJ39" s="131"/>
      <c r="AK39" s="131"/>
      <c r="AL39" s="131"/>
      <c r="AM39" s="131"/>
      <c r="AN39" s="131"/>
      <c r="AO39" s="131"/>
      <c r="AP39" s="131"/>
      <c r="AQ39" s="131"/>
      <c r="AR39" s="131"/>
      <c r="AS39" s="133"/>
      <c r="AT39" s="28"/>
      <c r="AU39" s="72" t="s">
        <v>9</v>
      </c>
      <c r="AW39" s="9"/>
    </row>
    <row r="40" spans="1:53" ht="36" customHeight="1" thickBot="1">
      <c r="B40" s="185"/>
      <c r="C40" s="186"/>
      <c r="D40" s="186"/>
      <c r="E40" s="186"/>
      <c r="F40" s="186"/>
      <c r="G40" s="186"/>
      <c r="H40" s="186"/>
      <c r="I40" s="186"/>
      <c r="J40" s="186"/>
      <c r="K40" s="186"/>
      <c r="L40" s="187"/>
      <c r="M40" s="190"/>
      <c r="N40" s="191"/>
      <c r="O40" s="191"/>
      <c r="P40" s="191"/>
      <c r="Q40" s="191"/>
      <c r="R40" s="191"/>
      <c r="S40" s="191"/>
      <c r="T40" s="193"/>
      <c r="U40" s="193"/>
      <c r="V40" s="191"/>
      <c r="W40" s="191"/>
      <c r="X40" s="191"/>
      <c r="Y40" s="191"/>
      <c r="Z40" s="191"/>
      <c r="AA40" s="191"/>
      <c r="AB40" s="195"/>
      <c r="AC40" s="195"/>
      <c r="AD40" s="191"/>
      <c r="AE40" s="191"/>
      <c r="AF40" s="191"/>
      <c r="AG40" s="191"/>
      <c r="AH40" s="197"/>
      <c r="AI40" s="198">
        <f>IFERROR(AU40,"")</f>
        <v>9.2592592592592032E-4</v>
      </c>
      <c r="AJ40" s="199"/>
      <c r="AK40" s="199"/>
      <c r="AL40" s="199"/>
      <c r="AM40" s="199"/>
      <c r="AN40" s="199"/>
      <c r="AO40" s="199"/>
      <c r="AP40" s="199"/>
      <c r="AQ40" s="200" t="s">
        <v>6</v>
      </c>
      <c r="AR40" s="200"/>
      <c r="AS40" s="201"/>
      <c r="AT40" s="32"/>
      <c r="AU40" s="68">
        <f>IF((X36/AI36-X38/AI38)*IF(AND(AU16=TRUE,AU17=FALSE),AI19,IF(AND(AU16=TRUE,AU17=TRUE),AI19,IF(AND(AU16=FALSE,AU17=TRUE),AI23,0)))=0,"",(X36/AI36-X38/AI38)*IF(AND(AU16=TRUE,AU17=FALSE),AI19,IF(AND(AU16=TRUE,AU17=TRUE),AI19,IF(AND(AU16=FALSE,AU17=TRUE),AI23,0))))</f>
        <v>9.2592592592592032E-4</v>
      </c>
      <c r="AV40" s="12"/>
      <c r="AW40" s="10"/>
    </row>
    <row r="41" spans="1:53" ht="14.1" customHeight="1">
      <c r="B41" s="165" t="s">
        <v>41</v>
      </c>
      <c r="C41" s="166"/>
      <c r="D41" s="166"/>
      <c r="E41" s="166"/>
      <c r="F41" s="166"/>
      <c r="G41" s="166"/>
      <c r="H41" s="166"/>
      <c r="I41" s="166"/>
      <c r="J41" s="166"/>
      <c r="K41" s="166"/>
      <c r="L41" s="167"/>
      <c r="M41" s="171" t="s">
        <v>80</v>
      </c>
      <c r="N41" s="172"/>
      <c r="O41" s="172"/>
      <c r="P41" s="175" t="s">
        <v>66</v>
      </c>
      <c r="Q41" s="175"/>
      <c r="R41" s="175"/>
      <c r="S41" s="175"/>
      <c r="T41" s="175"/>
      <c r="U41" s="175"/>
      <c r="V41" s="175" t="s">
        <v>77</v>
      </c>
      <c r="W41" s="175"/>
      <c r="X41" s="175" t="s">
        <v>78</v>
      </c>
      <c r="Y41" s="175"/>
      <c r="Z41" s="175"/>
      <c r="AA41" s="175"/>
      <c r="AB41" s="175"/>
      <c r="AC41" s="175"/>
      <c r="AD41" s="177" t="s">
        <v>67</v>
      </c>
      <c r="AE41" s="177"/>
      <c r="AF41" s="150">
        <v>100</v>
      </c>
      <c r="AG41" s="150"/>
      <c r="AH41" s="151"/>
      <c r="AI41" s="132" t="s">
        <v>64</v>
      </c>
      <c r="AJ41" s="131"/>
      <c r="AK41" s="131"/>
      <c r="AL41" s="131"/>
      <c r="AM41" s="131"/>
      <c r="AN41" s="131"/>
      <c r="AO41" s="131"/>
      <c r="AP41" s="131"/>
      <c r="AQ41" s="131"/>
      <c r="AR41" s="131"/>
      <c r="AS41" s="133"/>
      <c r="AT41" s="28"/>
      <c r="AU41" s="73" t="s">
        <v>8</v>
      </c>
      <c r="AV41" s="12"/>
      <c r="AW41" s="9"/>
    </row>
    <row r="42" spans="1:53" ht="36" customHeight="1" thickBot="1">
      <c r="B42" s="168"/>
      <c r="C42" s="169"/>
      <c r="D42" s="169"/>
      <c r="E42" s="169"/>
      <c r="F42" s="169"/>
      <c r="G42" s="169"/>
      <c r="H42" s="169"/>
      <c r="I42" s="169"/>
      <c r="J42" s="169"/>
      <c r="K42" s="169"/>
      <c r="L42" s="170"/>
      <c r="M42" s="173"/>
      <c r="N42" s="174"/>
      <c r="O42" s="174"/>
      <c r="P42" s="176"/>
      <c r="Q42" s="176"/>
      <c r="R42" s="176"/>
      <c r="S42" s="176"/>
      <c r="T42" s="176"/>
      <c r="U42" s="176"/>
      <c r="V42" s="176"/>
      <c r="W42" s="176"/>
      <c r="X42" s="176"/>
      <c r="Y42" s="176"/>
      <c r="Z42" s="176"/>
      <c r="AA42" s="176"/>
      <c r="AB42" s="176"/>
      <c r="AC42" s="176"/>
      <c r="AD42" s="178"/>
      <c r="AE42" s="178"/>
      <c r="AF42" s="152"/>
      <c r="AG42" s="152"/>
      <c r="AH42" s="153"/>
      <c r="AI42" s="154">
        <f>IFERROR(ROUNDDOWN(AU42,1),"")</f>
        <v>1.6</v>
      </c>
      <c r="AJ42" s="155"/>
      <c r="AK42" s="155"/>
      <c r="AL42" s="155"/>
      <c r="AM42" s="155"/>
      <c r="AN42" s="155"/>
      <c r="AO42" s="155"/>
      <c r="AP42" s="155"/>
      <c r="AQ42" s="156" t="s">
        <v>17</v>
      </c>
      <c r="AR42" s="156"/>
      <c r="AS42" s="157"/>
      <c r="AT42" s="15"/>
      <c r="AU42" s="69">
        <f>IFERROR((1-(((X38/AI38)/(X36/AI36))))*100,"")</f>
        <v>1.6025641025640969</v>
      </c>
      <c r="AV42" s="12"/>
    </row>
    <row r="43" spans="1:53" ht="4.5" customHeight="1" thickBot="1">
      <c r="B43" s="23"/>
      <c r="C43" s="13"/>
      <c r="D43" s="13"/>
      <c r="E43" s="13"/>
      <c r="F43" s="13"/>
      <c r="G43" s="13"/>
      <c r="H43" s="13"/>
      <c r="I43" s="13"/>
      <c r="J43" s="13"/>
      <c r="K43" s="13"/>
      <c r="L43" s="13"/>
      <c r="M43" s="14"/>
      <c r="N43" s="14"/>
      <c r="O43" s="14"/>
      <c r="P43" s="14"/>
      <c r="Q43" s="14"/>
      <c r="R43" s="14"/>
      <c r="S43" s="14"/>
      <c r="T43" s="14"/>
      <c r="U43" s="14"/>
      <c r="V43" s="14"/>
      <c r="W43" s="14"/>
      <c r="X43" s="14"/>
      <c r="Y43" s="14"/>
      <c r="Z43" s="14"/>
      <c r="AA43" s="14"/>
      <c r="AB43" s="14"/>
      <c r="AC43" s="14"/>
      <c r="AD43" s="14"/>
      <c r="AE43" s="14"/>
      <c r="AF43" s="14"/>
      <c r="AG43" s="14"/>
      <c r="AH43" s="14"/>
      <c r="AI43" s="16"/>
      <c r="AJ43" s="16"/>
      <c r="AK43" s="16"/>
      <c r="AL43" s="16"/>
      <c r="AM43" s="16"/>
      <c r="AN43" s="16"/>
      <c r="AO43" s="16"/>
      <c r="AP43" s="16"/>
      <c r="AQ43" s="17"/>
      <c r="AR43" s="17"/>
      <c r="AS43" s="17"/>
      <c r="AT43" s="15"/>
      <c r="AU43" s="8"/>
      <c r="AV43" s="12"/>
    </row>
    <row r="44" spans="1:53" ht="17.25" customHeight="1">
      <c r="B44" s="158" t="s">
        <v>22</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60"/>
      <c r="AT44" s="74"/>
    </row>
    <row r="45" spans="1:53" ht="28.5" customHeight="1">
      <c r="B45" s="124" t="s">
        <v>5</v>
      </c>
      <c r="C45" s="125"/>
      <c r="D45" s="161" t="s">
        <v>20</v>
      </c>
      <c r="E45" s="162"/>
      <c r="F45" s="162"/>
      <c r="G45" s="162"/>
      <c r="H45" s="162"/>
      <c r="I45" s="162"/>
      <c r="J45" s="162"/>
      <c r="K45" s="162"/>
      <c r="L45" s="163"/>
      <c r="M45" s="315">
        <v>2</v>
      </c>
      <c r="N45" s="315"/>
      <c r="O45" s="315"/>
      <c r="P45" s="315"/>
      <c r="Q45" s="315"/>
      <c r="R45" s="315"/>
      <c r="S45" s="315"/>
      <c r="T45" s="315"/>
      <c r="U45" s="315"/>
      <c r="V45" s="315"/>
      <c r="W45" s="315"/>
      <c r="X45" s="128" t="s">
        <v>5</v>
      </c>
      <c r="Y45" s="125"/>
      <c r="Z45" s="161" t="s">
        <v>21</v>
      </c>
      <c r="AA45" s="162"/>
      <c r="AB45" s="162"/>
      <c r="AC45" s="162"/>
      <c r="AD45" s="162"/>
      <c r="AE45" s="162"/>
      <c r="AF45" s="162"/>
      <c r="AG45" s="162"/>
      <c r="AH45" s="163"/>
      <c r="AI45" s="312">
        <v>10</v>
      </c>
      <c r="AJ45" s="313"/>
      <c r="AK45" s="313"/>
      <c r="AL45" s="313"/>
      <c r="AM45" s="313"/>
      <c r="AN45" s="313"/>
      <c r="AO45" s="313"/>
      <c r="AP45" s="313"/>
      <c r="AQ45" s="313"/>
      <c r="AR45" s="313"/>
      <c r="AS45" s="314"/>
      <c r="AT45" s="75"/>
    </row>
    <row r="46" spans="1:53" ht="16.5" customHeight="1">
      <c r="B46" s="146" t="s">
        <v>61</v>
      </c>
      <c r="C46" s="147"/>
      <c r="D46" s="147"/>
      <c r="E46" s="147"/>
      <c r="F46" s="147"/>
      <c r="G46" s="147"/>
      <c r="H46" s="147"/>
      <c r="I46" s="147"/>
      <c r="J46" s="147"/>
      <c r="K46" s="147"/>
      <c r="L46" s="147"/>
      <c r="M46" s="147"/>
      <c r="N46" s="147"/>
      <c r="O46" s="147"/>
      <c r="P46" s="147"/>
      <c r="Q46" s="147"/>
      <c r="R46" s="147"/>
      <c r="S46" s="147"/>
      <c r="T46" s="147"/>
      <c r="U46" s="147"/>
      <c r="V46" s="147"/>
      <c r="W46" s="147"/>
      <c r="X46" s="148" t="s">
        <v>61</v>
      </c>
      <c r="Y46" s="147"/>
      <c r="Z46" s="147"/>
      <c r="AA46" s="147"/>
      <c r="AB46" s="147"/>
      <c r="AC46" s="147"/>
      <c r="AD46" s="147"/>
      <c r="AE46" s="147"/>
      <c r="AF46" s="147"/>
      <c r="AG46" s="147"/>
      <c r="AH46" s="147"/>
      <c r="AI46" s="147"/>
      <c r="AJ46" s="147"/>
      <c r="AK46" s="147"/>
      <c r="AL46" s="147"/>
      <c r="AM46" s="147"/>
      <c r="AN46" s="147"/>
      <c r="AO46" s="147"/>
      <c r="AP46" s="147"/>
      <c r="AQ46" s="147"/>
      <c r="AR46" s="147"/>
      <c r="AS46" s="149"/>
      <c r="AT46" s="29"/>
    </row>
    <row r="47" spans="1:53" ht="22.5" customHeight="1">
      <c r="B47" s="134">
        <v>1</v>
      </c>
      <c r="C47" s="135"/>
      <c r="D47" s="136" t="s">
        <v>34</v>
      </c>
      <c r="E47" s="137"/>
      <c r="F47" s="137"/>
      <c r="G47" s="137"/>
      <c r="H47" s="137"/>
      <c r="I47" s="137"/>
      <c r="J47" s="137"/>
      <c r="K47" s="137"/>
      <c r="L47" s="137"/>
      <c r="M47" s="137"/>
      <c r="N47" s="137"/>
      <c r="O47" s="137"/>
      <c r="P47" s="137"/>
      <c r="Q47" s="137"/>
      <c r="R47" s="137"/>
      <c r="S47" s="137"/>
      <c r="T47" s="137"/>
      <c r="U47" s="137"/>
      <c r="V47" s="137"/>
      <c r="W47" s="137"/>
      <c r="X47" s="138">
        <v>1</v>
      </c>
      <c r="Y47" s="135"/>
      <c r="Z47" s="136" t="s">
        <v>34</v>
      </c>
      <c r="AA47" s="137"/>
      <c r="AB47" s="137"/>
      <c r="AC47" s="137"/>
      <c r="AD47" s="137"/>
      <c r="AE47" s="137"/>
      <c r="AF47" s="137"/>
      <c r="AG47" s="137"/>
      <c r="AH47" s="137"/>
      <c r="AI47" s="137"/>
      <c r="AJ47" s="137"/>
      <c r="AK47" s="137"/>
      <c r="AL47" s="137"/>
      <c r="AM47" s="137"/>
      <c r="AN47" s="137"/>
      <c r="AO47" s="137"/>
      <c r="AP47" s="137"/>
      <c r="AQ47" s="137"/>
      <c r="AR47" s="137"/>
      <c r="AS47" s="139"/>
      <c r="AT47" s="76"/>
    </row>
    <row r="48" spans="1:53" ht="22.5" customHeight="1">
      <c r="B48" s="134">
        <v>2</v>
      </c>
      <c r="C48" s="135"/>
      <c r="D48" s="136" t="s">
        <v>35</v>
      </c>
      <c r="E48" s="137"/>
      <c r="F48" s="137"/>
      <c r="G48" s="137"/>
      <c r="H48" s="137"/>
      <c r="I48" s="137"/>
      <c r="J48" s="137"/>
      <c r="K48" s="137"/>
      <c r="L48" s="137"/>
      <c r="M48" s="137"/>
      <c r="N48" s="137"/>
      <c r="O48" s="137"/>
      <c r="P48" s="137"/>
      <c r="Q48" s="137"/>
      <c r="R48" s="137"/>
      <c r="S48" s="137"/>
      <c r="T48" s="137"/>
      <c r="U48" s="137"/>
      <c r="V48" s="137"/>
      <c r="W48" s="137"/>
      <c r="X48" s="138">
        <v>2</v>
      </c>
      <c r="Y48" s="135"/>
      <c r="Z48" s="136" t="s">
        <v>35</v>
      </c>
      <c r="AA48" s="137"/>
      <c r="AB48" s="137"/>
      <c r="AC48" s="137"/>
      <c r="AD48" s="137"/>
      <c r="AE48" s="137"/>
      <c r="AF48" s="137"/>
      <c r="AG48" s="137"/>
      <c r="AH48" s="137"/>
      <c r="AI48" s="137"/>
      <c r="AJ48" s="137"/>
      <c r="AK48" s="137"/>
      <c r="AL48" s="137"/>
      <c r="AM48" s="137"/>
      <c r="AN48" s="137"/>
      <c r="AO48" s="137"/>
      <c r="AP48" s="137"/>
      <c r="AQ48" s="137"/>
      <c r="AR48" s="137"/>
      <c r="AS48" s="139"/>
      <c r="AT48" s="76"/>
    </row>
    <row r="49" spans="1:47" ht="22.5" customHeight="1">
      <c r="B49" s="134">
        <v>3</v>
      </c>
      <c r="C49" s="135"/>
      <c r="D49" s="136" t="s">
        <v>36</v>
      </c>
      <c r="E49" s="137"/>
      <c r="F49" s="137"/>
      <c r="G49" s="137"/>
      <c r="H49" s="137"/>
      <c r="I49" s="137"/>
      <c r="J49" s="137"/>
      <c r="K49" s="137"/>
      <c r="L49" s="137"/>
      <c r="M49" s="137"/>
      <c r="N49" s="137"/>
      <c r="O49" s="137"/>
      <c r="P49" s="137"/>
      <c r="Q49" s="137"/>
      <c r="R49" s="137"/>
      <c r="S49" s="137"/>
      <c r="T49" s="137"/>
      <c r="U49" s="137"/>
      <c r="V49" s="137"/>
      <c r="W49" s="137"/>
      <c r="X49" s="138">
        <v>3</v>
      </c>
      <c r="Y49" s="135"/>
      <c r="Z49" s="136" t="s">
        <v>36</v>
      </c>
      <c r="AA49" s="137"/>
      <c r="AB49" s="137"/>
      <c r="AC49" s="137"/>
      <c r="AD49" s="137"/>
      <c r="AE49" s="137"/>
      <c r="AF49" s="137"/>
      <c r="AG49" s="137"/>
      <c r="AH49" s="137"/>
      <c r="AI49" s="137"/>
      <c r="AJ49" s="137"/>
      <c r="AK49" s="137"/>
      <c r="AL49" s="137"/>
      <c r="AM49" s="137"/>
      <c r="AN49" s="137"/>
      <c r="AO49" s="137"/>
      <c r="AP49" s="137"/>
      <c r="AQ49" s="137"/>
      <c r="AR49" s="137"/>
      <c r="AS49" s="139"/>
      <c r="AT49" s="76"/>
    </row>
    <row r="50" spans="1:47" ht="16.5" customHeight="1">
      <c r="B50" s="130" t="s">
        <v>69</v>
      </c>
      <c r="C50" s="131"/>
      <c r="D50" s="131"/>
      <c r="E50" s="131"/>
      <c r="F50" s="131"/>
      <c r="G50" s="131"/>
      <c r="H50" s="131"/>
      <c r="I50" s="131"/>
      <c r="J50" s="131"/>
      <c r="K50" s="131"/>
      <c r="L50" s="131"/>
      <c r="M50" s="131"/>
      <c r="N50" s="131"/>
      <c r="O50" s="131"/>
      <c r="P50" s="131"/>
      <c r="Q50" s="131"/>
      <c r="R50" s="131"/>
      <c r="S50" s="131"/>
      <c r="T50" s="131"/>
      <c r="U50" s="131"/>
      <c r="V50" s="131"/>
      <c r="W50" s="131"/>
      <c r="X50" s="132" t="s">
        <v>69</v>
      </c>
      <c r="Y50" s="131"/>
      <c r="Z50" s="131"/>
      <c r="AA50" s="131"/>
      <c r="AB50" s="131"/>
      <c r="AC50" s="131"/>
      <c r="AD50" s="131"/>
      <c r="AE50" s="131"/>
      <c r="AF50" s="131"/>
      <c r="AG50" s="131"/>
      <c r="AH50" s="131"/>
      <c r="AI50" s="131"/>
      <c r="AJ50" s="131"/>
      <c r="AK50" s="131"/>
      <c r="AL50" s="131"/>
      <c r="AM50" s="131"/>
      <c r="AN50" s="131"/>
      <c r="AO50" s="131"/>
      <c r="AP50" s="131"/>
      <c r="AQ50" s="131"/>
      <c r="AR50" s="131"/>
      <c r="AS50" s="133"/>
      <c r="AT50" s="28"/>
    </row>
    <row r="51" spans="1:47" ht="22.5" customHeight="1">
      <c r="B51" s="124">
        <v>4</v>
      </c>
      <c r="C51" s="125"/>
      <c r="D51" s="309" t="s">
        <v>23</v>
      </c>
      <c r="E51" s="310"/>
      <c r="F51" s="310"/>
      <c r="G51" s="310"/>
      <c r="H51" s="310"/>
      <c r="I51" s="310"/>
      <c r="J51" s="310"/>
      <c r="K51" s="310"/>
      <c r="L51" s="310"/>
      <c r="M51" s="310"/>
      <c r="N51" s="310"/>
      <c r="O51" s="310"/>
      <c r="P51" s="310"/>
      <c r="Q51" s="310"/>
      <c r="R51" s="310"/>
      <c r="S51" s="310"/>
      <c r="T51" s="310"/>
      <c r="U51" s="310"/>
      <c r="V51" s="310"/>
      <c r="W51" s="310"/>
      <c r="X51" s="128">
        <v>4</v>
      </c>
      <c r="Y51" s="125"/>
      <c r="Z51" s="309" t="s">
        <v>24</v>
      </c>
      <c r="AA51" s="310"/>
      <c r="AB51" s="310"/>
      <c r="AC51" s="310"/>
      <c r="AD51" s="310"/>
      <c r="AE51" s="310"/>
      <c r="AF51" s="310"/>
      <c r="AG51" s="310"/>
      <c r="AH51" s="310"/>
      <c r="AI51" s="310"/>
      <c r="AJ51" s="310"/>
      <c r="AK51" s="310"/>
      <c r="AL51" s="310"/>
      <c r="AM51" s="310"/>
      <c r="AN51" s="310"/>
      <c r="AO51" s="310"/>
      <c r="AP51" s="310"/>
      <c r="AQ51" s="310"/>
      <c r="AR51" s="310"/>
      <c r="AS51" s="311"/>
      <c r="AT51" s="77"/>
    </row>
    <row r="52" spans="1:47" ht="22.5" customHeight="1">
      <c r="B52" s="124">
        <v>5</v>
      </c>
      <c r="C52" s="125"/>
      <c r="D52" s="309" t="s">
        <v>18</v>
      </c>
      <c r="E52" s="310"/>
      <c r="F52" s="310"/>
      <c r="G52" s="310"/>
      <c r="H52" s="310"/>
      <c r="I52" s="310"/>
      <c r="J52" s="310"/>
      <c r="K52" s="310"/>
      <c r="L52" s="310"/>
      <c r="M52" s="310"/>
      <c r="N52" s="310"/>
      <c r="O52" s="310"/>
      <c r="P52" s="310"/>
      <c r="Q52" s="310"/>
      <c r="R52" s="310"/>
      <c r="S52" s="310"/>
      <c r="T52" s="310"/>
      <c r="U52" s="310"/>
      <c r="V52" s="310"/>
      <c r="W52" s="310"/>
      <c r="X52" s="128">
        <v>5</v>
      </c>
      <c r="Y52" s="125"/>
      <c r="Z52" s="309" t="s">
        <v>28</v>
      </c>
      <c r="AA52" s="310"/>
      <c r="AB52" s="310"/>
      <c r="AC52" s="310"/>
      <c r="AD52" s="310"/>
      <c r="AE52" s="310"/>
      <c r="AF52" s="310"/>
      <c r="AG52" s="310"/>
      <c r="AH52" s="310"/>
      <c r="AI52" s="310"/>
      <c r="AJ52" s="310"/>
      <c r="AK52" s="310"/>
      <c r="AL52" s="310"/>
      <c r="AM52" s="310"/>
      <c r="AN52" s="310"/>
      <c r="AO52" s="310"/>
      <c r="AP52" s="310"/>
      <c r="AQ52" s="310"/>
      <c r="AR52" s="310"/>
      <c r="AS52" s="311"/>
      <c r="AT52" s="77"/>
    </row>
    <row r="53" spans="1:47" ht="22.5" customHeight="1">
      <c r="B53" s="124">
        <v>6</v>
      </c>
      <c r="C53" s="125"/>
      <c r="D53" s="126"/>
      <c r="E53" s="127"/>
      <c r="F53" s="127"/>
      <c r="G53" s="127"/>
      <c r="H53" s="127"/>
      <c r="I53" s="127"/>
      <c r="J53" s="127"/>
      <c r="K53" s="127"/>
      <c r="L53" s="127"/>
      <c r="M53" s="127"/>
      <c r="N53" s="127"/>
      <c r="O53" s="127"/>
      <c r="P53" s="127"/>
      <c r="Q53" s="127"/>
      <c r="R53" s="127"/>
      <c r="S53" s="127"/>
      <c r="T53" s="127"/>
      <c r="U53" s="127"/>
      <c r="V53" s="127"/>
      <c r="W53" s="127"/>
      <c r="X53" s="128">
        <v>6</v>
      </c>
      <c r="Y53" s="125"/>
      <c r="Z53" s="309" t="s">
        <v>18</v>
      </c>
      <c r="AA53" s="310"/>
      <c r="AB53" s="310"/>
      <c r="AC53" s="310"/>
      <c r="AD53" s="310"/>
      <c r="AE53" s="310"/>
      <c r="AF53" s="310"/>
      <c r="AG53" s="310"/>
      <c r="AH53" s="310"/>
      <c r="AI53" s="310"/>
      <c r="AJ53" s="310"/>
      <c r="AK53" s="310"/>
      <c r="AL53" s="310"/>
      <c r="AM53" s="310"/>
      <c r="AN53" s="310"/>
      <c r="AO53" s="310"/>
      <c r="AP53" s="310"/>
      <c r="AQ53" s="310"/>
      <c r="AR53" s="310"/>
      <c r="AS53" s="311"/>
      <c r="AT53" s="77"/>
    </row>
    <row r="54" spans="1:47" ht="22.5" customHeight="1">
      <c r="B54" s="124">
        <v>7</v>
      </c>
      <c r="C54" s="125"/>
      <c r="D54" s="126"/>
      <c r="E54" s="127"/>
      <c r="F54" s="127"/>
      <c r="G54" s="127"/>
      <c r="H54" s="127"/>
      <c r="I54" s="127"/>
      <c r="J54" s="127"/>
      <c r="K54" s="127"/>
      <c r="L54" s="127"/>
      <c r="M54" s="127"/>
      <c r="N54" s="127"/>
      <c r="O54" s="127"/>
      <c r="P54" s="127"/>
      <c r="Q54" s="127"/>
      <c r="R54" s="127"/>
      <c r="S54" s="127"/>
      <c r="T54" s="127"/>
      <c r="U54" s="127"/>
      <c r="V54" s="127"/>
      <c r="W54" s="127"/>
      <c r="X54" s="128">
        <v>7</v>
      </c>
      <c r="Y54" s="125"/>
      <c r="Z54" s="126"/>
      <c r="AA54" s="127"/>
      <c r="AB54" s="127"/>
      <c r="AC54" s="127"/>
      <c r="AD54" s="127"/>
      <c r="AE54" s="127"/>
      <c r="AF54" s="127"/>
      <c r="AG54" s="127"/>
      <c r="AH54" s="127"/>
      <c r="AI54" s="127"/>
      <c r="AJ54" s="127"/>
      <c r="AK54" s="127"/>
      <c r="AL54" s="127"/>
      <c r="AM54" s="127"/>
      <c r="AN54" s="127"/>
      <c r="AO54" s="127"/>
      <c r="AP54" s="127"/>
      <c r="AQ54" s="127"/>
      <c r="AR54" s="127"/>
      <c r="AS54" s="129"/>
      <c r="AT54" s="77"/>
    </row>
    <row r="55" spans="1:47" ht="22.5" customHeight="1">
      <c r="B55" s="124">
        <v>8</v>
      </c>
      <c r="C55" s="125"/>
      <c r="D55" s="126"/>
      <c r="E55" s="127"/>
      <c r="F55" s="127"/>
      <c r="G55" s="127"/>
      <c r="H55" s="127"/>
      <c r="I55" s="127"/>
      <c r="J55" s="127"/>
      <c r="K55" s="127"/>
      <c r="L55" s="127"/>
      <c r="M55" s="127"/>
      <c r="N55" s="127"/>
      <c r="O55" s="127"/>
      <c r="P55" s="127"/>
      <c r="Q55" s="127"/>
      <c r="R55" s="127"/>
      <c r="S55" s="127"/>
      <c r="T55" s="127"/>
      <c r="U55" s="127"/>
      <c r="V55" s="127"/>
      <c r="W55" s="127"/>
      <c r="X55" s="128">
        <v>8</v>
      </c>
      <c r="Y55" s="125"/>
      <c r="Z55" s="126"/>
      <c r="AA55" s="127"/>
      <c r="AB55" s="127"/>
      <c r="AC55" s="127"/>
      <c r="AD55" s="127"/>
      <c r="AE55" s="127"/>
      <c r="AF55" s="127"/>
      <c r="AG55" s="127"/>
      <c r="AH55" s="127"/>
      <c r="AI55" s="127"/>
      <c r="AJ55" s="127"/>
      <c r="AK55" s="127"/>
      <c r="AL55" s="127"/>
      <c r="AM55" s="127"/>
      <c r="AN55" s="127"/>
      <c r="AO55" s="127"/>
      <c r="AP55" s="127"/>
      <c r="AQ55" s="127"/>
      <c r="AR55" s="127"/>
      <c r="AS55" s="129"/>
      <c r="AT55" s="77"/>
    </row>
    <row r="56" spans="1:47" ht="18" customHeight="1">
      <c r="B56" s="109" t="s">
        <v>113</v>
      </c>
      <c r="C56" s="110"/>
      <c r="D56" s="110"/>
      <c r="E56" s="110"/>
      <c r="F56" s="110"/>
      <c r="G56" s="110"/>
      <c r="H56" s="110"/>
      <c r="I56" s="110"/>
      <c r="J56" s="110"/>
      <c r="K56" s="110"/>
      <c r="L56" s="110"/>
      <c r="M56" s="110"/>
      <c r="N56" s="110"/>
      <c r="O56" s="110"/>
      <c r="P56" s="110"/>
      <c r="Q56" s="110"/>
      <c r="R56" s="110"/>
      <c r="S56" s="110"/>
      <c r="T56" s="110"/>
      <c r="U56" s="110"/>
      <c r="V56" s="110"/>
      <c r="W56" s="111"/>
      <c r="X56" s="112" t="s">
        <v>114</v>
      </c>
      <c r="Y56" s="110"/>
      <c r="Z56" s="110"/>
      <c r="AA56" s="110"/>
      <c r="AB56" s="110"/>
      <c r="AC56" s="110"/>
      <c r="AD56" s="110"/>
      <c r="AE56" s="110"/>
      <c r="AF56" s="110"/>
      <c r="AG56" s="110"/>
      <c r="AH56" s="110"/>
      <c r="AI56" s="110"/>
      <c r="AJ56" s="110"/>
      <c r="AK56" s="110"/>
      <c r="AL56" s="110"/>
      <c r="AM56" s="110"/>
      <c r="AN56" s="110"/>
      <c r="AO56" s="110"/>
      <c r="AP56" s="110"/>
      <c r="AQ56" s="110"/>
      <c r="AR56" s="110"/>
      <c r="AS56" s="113"/>
      <c r="AT56" s="30"/>
    </row>
    <row r="57" spans="1:47" ht="30" customHeight="1">
      <c r="B57" s="303" t="s">
        <v>59</v>
      </c>
      <c r="C57" s="304"/>
      <c r="D57" s="304"/>
      <c r="E57" s="304"/>
      <c r="F57" s="304"/>
      <c r="G57" s="304"/>
      <c r="H57" s="304"/>
      <c r="I57" s="304"/>
      <c r="J57" s="304"/>
      <c r="K57" s="304"/>
      <c r="L57" s="304"/>
      <c r="M57" s="304"/>
      <c r="N57" s="304"/>
      <c r="O57" s="304"/>
      <c r="P57" s="304"/>
      <c r="Q57" s="304"/>
      <c r="R57" s="304"/>
      <c r="S57" s="304"/>
      <c r="T57" s="304"/>
      <c r="U57" s="304"/>
      <c r="V57" s="304"/>
      <c r="W57" s="305"/>
      <c r="X57" s="306" t="s">
        <v>60</v>
      </c>
      <c r="Y57" s="307"/>
      <c r="Z57" s="307"/>
      <c r="AA57" s="307"/>
      <c r="AB57" s="307"/>
      <c r="AC57" s="307"/>
      <c r="AD57" s="307"/>
      <c r="AE57" s="307"/>
      <c r="AF57" s="307"/>
      <c r="AG57" s="307"/>
      <c r="AH57" s="307"/>
      <c r="AI57" s="307"/>
      <c r="AJ57" s="307"/>
      <c r="AK57" s="307"/>
      <c r="AL57" s="307"/>
      <c r="AM57" s="307"/>
      <c r="AN57" s="307"/>
      <c r="AO57" s="307"/>
      <c r="AP57" s="307"/>
      <c r="AQ57" s="307"/>
      <c r="AR57" s="307"/>
      <c r="AS57" s="308"/>
      <c r="AT57" s="78"/>
    </row>
    <row r="58" spans="1:47" ht="18" customHeight="1">
      <c r="B58" s="120" t="s">
        <v>115</v>
      </c>
      <c r="C58" s="121"/>
      <c r="D58" s="121"/>
      <c r="E58" s="121"/>
      <c r="F58" s="121"/>
      <c r="G58" s="121"/>
      <c r="H58" s="121"/>
      <c r="I58" s="121"/>
      <c r="J58" s="121"/>
      <c r="K58" s="121"/>
      <c r="L58" s="121"/>
      <c r="M58" s="121"/>
      <c r="N58" s="121"/>
      <c r="O58" s="121"/>
      <c r="P58" s="121"/>
      <c r="Q58" s="121"/>
      <c r="R58" s="121"/>
      <c r="S58" s="121"/>
      <c r="T58" s="121"/>
      <c r="U58" s="121"/>
      <c r="V58" s="121"/>
      <c r="W58" s="121"/>
      <c r="X58" s="122" t="s">
        <v>115</v>
      </c>
      <c r="Y58" s="121"/>
      <c r="Z58" s="121"/>
      <c r="AA58" s="121"/>
      <c r="AB58" s="121"/>
      <c r="AC58" s="121"/>
      <c r="AD58" s="121"/>
      <c r="AE58" s="121"/>
      <c r="AF58" s="121"/>
      <c r="AG58" s="121"/>
      <c r="AH58" s="121"/>
      <c r="AI58" s="121"/>
      <c r="AJ58" s="121"/>
      <c r="AK58" s="121"/>
      <c r="AL58" s="121"/>
      <c r="AM58" s="121"/>
      <c r="AN58" s="121"/>
      <c r="AO58" s="121"/>
      <c r="AP58" s="121"/>
      <c r="AQ58" s="121"/>
      <c r="AR58" s="121"/>
      <c r="AS58" s="123"/>
      <c r="AT58" s="78"/>
    </row>
    <row r="59" spans="1:47" ht="22.5" customHeight="1">
      <c r="A59" s="24"/>
      <c r="B59" s="298" t="s">
        <v>86</v>
      </c>
      <c r="C59" s="299"/>
      <c r="D59" s="299"/>
      <c r="E59" s="299"/>
      <c r="F59" s="299"/>
      <c r="G59" s="299"/>
      <c r="H59" s="299"/>
      <c r="I59" s="299"/>
      <c r="J59" s="299"/>
      <c r="K59" s="299"/>
      <c r="L59" s="299"/>
      <c r="M59" s="299"/>
      <c r="N59" s="299"/>
      <c r="O59" s="299"/>
      <c r="P59" s="299"/>
      <c r="Q59" s="299"/>
      <c r="R59" s="299"/>
      <c r="S59" s="299"/>
      <c r="T59" s="299"/>
      <c r="U59" s="299"/>
      <c r="V59" s="299"/>
      <c r="W59" s="299"/>
      <c r="X59" s="300" t="s">
        <v>86</v>
      </c>
      <c r="Y59" s="299"/>
      <c r="Z59" s="299"/>
      <c r="AA59" s="299"/>
      <c r="AB59" s="299"/>
      <c r="AC59" s="299"/>
      <c r="AD59" s="299"/>
      <c r="AE59" s="299"/>
      <c r="AF59" s="299"/>
      <c r="AG59" s="299"/>
      <c r="AH59" s="299"/>
      <c r="AI59" s="299"/>
      <c r="AJ59" s="299"/>
      <c r="AK59" s="299"/>
      <c r="AL59" s="299"/>
      <c r="AM59" s="299"/>
      <c r="AN59" s="299"/>
      <c r="AO59" s="299"/>
      <c r="AP59" s="299"/>
      <c r="AQ59" s="299"/>
      <c r="AR59" s="299"/>
      <c r="AS59" s="301"/>
      <c r="AT59" s="37"/>
    </row>
    <row r="60" spans="1:47" ht="22.5" customHeight="1">
      <c r="A60" s="24"/>
      <c r="B60" s="298" t="s">
        <v>56</v>
      </c>
      <c r="C60" s="299"/>
      <c r="D60" s="299"/>
      <c r="E60" s="299"/>
      <c r="F60" s="299"/>
      <c r="G60" s="299"/>
      <c r="H60" s="299"/>
      <c r="I60" s="299"/>
      <c r="J60" s="299"/>
      <c r="K60" s="299"/>
      <c r="L60" s="299"/>
      <c r="M60" s="299"/>
      <c r="N60" s="299"/>
      <c r="O60" s="299"/>
      <c r="P60" s="299"/>
      <c r="Q60" s="299"/>
      <c r="R60" s="299"/>
      <c r="S60" s="299"/>
      <c r="T60" s="299"/>
      <c r="U60" s="299"/>
      <c r="V60" s="299"/>
      <c r="W60" s="302"/>
      <c r="X60" s="300" t="s">
        <v>57</v>
      </c>
      <c r="Y60" s="299"/>
      <c r="Z60" s="299"/>
      <c r="AA60" s="299"/>
      <c r="AB60" s="299"/>
      <c r="AC60" s="299"/>
      <c r="AD60" s="299"/>
      <c r="AE60" s="299"/>
      <c r="AF60" s="299"/>
      <c r="AG60" s="299"/>
      <c r="AH60" s="299"/>
      <c r="AI60" s="299"/>
      <c r="AJ60" s="299"/>
      <c r="AK60" s="299"/>
      <c r="AL60" s="299"/>
      <c r="AM60" s="299"/>
      <c r="AN60" s="299"/>
      <c r="AO60" s="299"/>
      <c r="AP60" s="299"/>
      <c r="AQ60" s="299"/>
      <c r="AR60" s="299"/>
      <c r="AS60" s="301"/>
      <c r="AT60" s="37"/>
    </row>
    <row r="61" spans="1:47" ht="13.5" customHeight="1">
      <c r="A61" s="24"/>
      <c r="B61" s="106" t="s">
        <v>122</v>
      </c>
      <c r="C61" s="107"/>
      <c r="D61" s="107"/>
      <c r="E61" s="107"/>
      <c r="F61" s="107"/>
      <c r="G61" s="107"/>
      <c r="H61" s="107"/>
      <c r="I61" s="107"/>
      <c r="J61" s="107"/>
      <c r="K61" s="107"/>
      <c r="L61" s="107"/>
      <c r="M61" s="107"/>
      <c r="N61" s="107"/>
      <c r="O61" s="107"/>
      <c r="P61" s="107"/>
      <c r="Q61" s="107"/>
      <c r="R61" s="107"/>
      <c r="S61" s="107"/>
      <c r="T61" s="107"/>
      <c r="U61" s="107"/>
      <c r="V61" s="107"/>
      <c r="W61" s="107"/>
      <c r="X61" s="107" t="s">
        <v>122</v>
      </c>
      <c r="Y61" s="107"/>
      <c r="Z61" s="107"/>
      <c r="AA61" s="107"/>
      <c r="AB61" s="107"/>
      <c r="AC61" s="107"/>
      <c r="AD61" s="107"/>
      <c r="AE61" s="107"/>
      <c r="AF61" s="107"/>
      <c r="AG61" s="107"/>
      <c r="AH61" s="107"/>
      <c r="AI61" s="107"/>
      <c r="AJ61" s="107"/>
      <c r="AK61" s="107"/>
      <c r="AL61" s="107"/>
      <c r="AM61" s="107"/>
      <c r="AN61" s="107"/>
      <c r="AO61" s="107"/>
      <c r="AP61" s="107"/>
      <c r="AQ61" s="107"/>
      <c r="AR61" s="107"/>
      <c r="AS61" s="108"/>
      <c r="AT61" s="36"/>
    </row>
    <row r="62" spans="1:47" ht="30" customHeight="1" thickBot="1">
      <c r="B62" s="82"/>
      <c r="C62" s="83"/>
      <c r="D62" s="83"/>
      <c r="E62" s="83"/>
      <c r="F62" s="83"/>
      <c r="G62" s="83"/>
      <c r="H62" s="83"/>
      <c r="I62" s="83"/>
      <c r="J62" s="83"/>
      <c r="K62" s="83"/>
      <c r="L62" s="83"/>
      <c r="M62" s="83"/>
      <c r="N62" s="83"/>
      <c r="O62" s="83"/>
      <c r="P62" s="83"/>
      <c r="Q62" s="83"/>
      <c r="R62" s="83"/>
      <c r="S62" s="83"/>
      <c r="T62" s="83"/>
      <c r="U62" s="83"/>
      <c r="V62" s="83"/>
      <c r="W62" s="84"/>
      <c r="X62" s="85"/>
      <c r="Y62" s="86"/>
      <c r="Z62" s="86"/>
      <c r="AA62" s="86"/>
      <c r="AB62" s="86"/>
      <c r="AC62" s="86"/>
      <c r="AD62" s="86"/>
      <c r="AE62" s="86"/>
      <c r="AF62" s="86"/>
      <c r="AG62" s="86"/>
      <c r="AH62" s="86"/>
      <c r="AI62" s="86"/>
      <c r="AJ62" s="86"/>
      <c r="AK62" s="86"/>
      <c r="AL62" s="86"/>
      <c r="AM62" s="86"/>
      <c r="AN62" s="86"/>
      <c r="AO62" s="86"/>
      <c r="AP62" s="86"/>
      <c r="AQ62" s="86"/>
      <c r="AR62" s="86"/>
      <c r="AS62" s="87"/>
      <c r="AT62" s="27"/>
      <c r="AU62" s="3"/>
    </row>
    <row r="63" spans="1:47" s="3" customFormat="1" ht="15.75" customHeight="1">
      <c r="B63" s="88" t="s">
        <v>116</v>
      </c>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0"/>
      <c r="AU63" s="2"/>
    </row>
    <row r="64" spans="1:47" ht="15.75" customHeight="1">
      <c r="B64" s="89" t="s">
        <v>118</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1"/>
    </row>
    <row r="65" spans="2:46" ht="15.75" customHeight="1">
      <c r="B65" s="90" t="s">
        <v>117</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1"/>
    </row>
  </sheetData>
  <sheetProtection password="E1C8" sheet="1" objects="1" scenarios="1" selectLockedCells="1" selectUnlockedCells="1"/>
  <mergeCells count="148">
    <mergeCell ref="Z15:AD15"/>
    <mergeCell ref="AM15:AS15"/>
    <mergeCell ref="B16:AS16"/>
    <mergeCell ref="B17:AS17"/>
    <mergeCell ref="B18:B23"/>
    <mergeCell ref="C18:D19"/>
    <mergeCell ref="E18:L19"/>
    <mergeCell ref="M18:AH18"/>
    <mergeCell ref="AI18:AS18"/>
    <mergeCell ref="M19:AH19"/>
    <mergeCell ref="AI19:AN19"/>
    <mergeCell ref="AO19:AS19"/>
    <mergeCell ref="C20:D23"/>
    <mergeCell ref="E20:L23"/>
    <mergeCell ref="M20:AH20"/>
    <mergeCell ref="AI20:AS20"/>
    <mergeCell ref="M21:AH23"/>
    <mergeCell ref="AI21:AN21"/>
    <mergeCell ref="AO21:AS21"/>
    <mergeCell ref="AI22:AS22"/>
    <mergeCell ref="AI23:AN23"/>
    <mergeCell ref="AO23:AS23"/>
    <mergeCell ref="B24:AS24"/>
    <mergeCell ref="B25:B33"/>
    <mergeCell ref="C25:L25"/>
    <mergeCell ref="M25:AB25"/>
    <mergeCell ref="AC25:AH25"/>
    <mergeCell ref="AI25:AS25"/>
    <mergeCell ref="AC30:AH30"/>
    <mergeCell ref="AI30:AN30"/>
    <mergeCell ref="AO30:AS30"/>
    <mergeCell ref="AC31:AH31"/>
    <mergeCell ref="AI31:AN31"/>
    <mergeCell ref="AO31:AS31"/>
    <mergeCell ref="AC28:AH28"/>
    <mergeCell ref="AI28:AN28"/>
    <mergeCell ref="AO28:AS28"/>
    <mergeCell ref="AC29:AH29"/>
    <mergeCell ref="AI29:AN29"/>
    <mergeCell ref="AO29:AS29"/>
    <mergeCell ref="C32:L33"/>
    <mergeCell ref="M32:AB32"/>
    <mergeCell ref="AC32:AH32"/>
    <mergeCell ref="AI32:AN32"/>
    <mergeCell ref="AO32:AS32"/>
    <mergeCell ref="M33:AB33"/>
    <mergeCell ref="AC33:AH33"/>
    <mergeCell ref="AI33:AN33"/>
    <mergeCell ref="AO33:AS33"/>
    <mergeCell ref="C26:L31"/>
    <mergeCell ref="M26:AB28"/>
    <mergeCell ref="M29:AB31"/>
    <mergeCell ref="AC26:AH26"/>
    <mergeCell ref="AI26:AN26"/>
    <mergeCell ref="AO26:AS26"/>
    <mergeCell ref="AC27:AH27"/>
    <mergeCell ref="AI27:AN27"/>
    <mergeCell ref="AO27:AS27"/>
    <mergeCell ref="AI38:AS38"/>
    <mergeCell ref="B39:L40"/>
    <mergeCell ref="M39:S40"/>
    <mergeCell ref="T39:U40"/>
    <mergeCell ref="V39:AA40"/>
    <mergeCell ref="AB39:AC40"/>
    <mergeCell ref="AD39:AH40"/>
    <mergeCell ref="AI39:AS39"/>
    <mergeCell ref="AI40:AP40"/>
    <mergeCell ref="AQ40:AS40"/>
    <mergeCell ref="B35:L38"/>
    <mergeCell ref="M35:W36"/>
    <mergeCell ref="X35:AH35"/>
    <mergeCell ref="AI35:AS35"/>
    <mergeCell ref="X36:AH36"/>
    <mergeCell ref="AI36:AS36"/>
    <mergeCell ref="M37:W38"/>
    <mergeCell ref="X37:AH37"/>
    <mergeCell ref="AI37:AS37"/>
    <mergeCell ref="X38:AH38"/>
    <mergeCell ref="AF41:AH42"/>
    <mergeCell ref="AI41:AS41"/>
    <mergeCell ref="AI42:AP42"/>
    <mergeCell ref="AQ42:AS42"/>
    <mergeCell ref="B44:AS44"/>
    <mergeCell ref="B45:C45"/>
    <mergeCell ref="D45:L45"/>
    <mergeCell ref="M45:W45"/>
    <mergeCell ref="X45:Y45"/>
    <mergeCell ref="Z45:AH45"/>
    <mergeCell ref="B41:L42"/>
    <mergeCell ref="M41:O42"/>
    <mergeCell ref="P41:U42"/>
    <mergeCell ref="V41:W42"/>
    <mergeCell ref="X41:AC42"/>
    <mergeCell ref="AD41:AE42"/>
    <mergeCell ref="B48:C48"/>
    <mergeCell ref="D48:W48"/>
    <mergeCell ref="X48:Y48"/>
    <mergeCell ref="Z48:AS48"/>
    <mergeCell ref="B49:C49"/>
    <mergeCell ref="D49:W49"/>
    <mergeCell ref="X49:Y49"/>
    <mergeCell ref="Z49:AS49"/>
    <mergeCell ref="AI45:AS45"/>
    <mergeCell ref="B46:W46"/>
    <mergeCell ref="X46:AS46"/>
    <mergeCell ref="B47:C47"/>
    <mergeCell ref="D47:W47"/>
    <mergeCell ref="X47:Y47"/>
    <mergeCell ref="Z47:AS47"/>
    <mergeCell ref="B52:C52"/>
    <mergeCell ref="D52:W52"/>
    <mergeCell ref="X52:Y52"/>
    <mergeCell ref="Z52:AS52"/>
    <mergeCell ref="B53:C53"/>
    <mergeCell ref="D53:W53"/>
    <mergeCell ref="X53:Y53"/>
    <mergeCell ref="Z53:AS53"/>
    <mergeCell ref="B50:W50"/>
    <mergeCell ref="X50:AS50"/>
    <mergeCell ref="B51:C51"/>
    <mergeCell ref="D51:W51"/>
    <mergeCell ref="X51:Y51"/>
    <mergeCell ref="Z51:AS51"/>
    <mergeCell ref="B56:W56"/>
    <mergeCell ref="X56:AS56"/>
    <mergeCell ref="B57:W57"/>
    <mergeCell ref="X57:AS57"/>
    <mergeCell ref="B58:W58"/>
    <mergeCell ref="X58:AS58"/>
    <mergeCell ref="B54:C54"/>
    <mergeCell ref="D54:W54"/>
    <mergeCell ref="X54:Y54"/>
    <mergeCell ref="Z54:AS54"/>
    <mergeCell ref="B55:C55"/>
    <mergeCell ref="D55:W55"/>
    <mergeCell ref="X55:Y55"/>
    <mergeCell ref="Z55:AS55"/>
    <mergeCell ref="B62:W62"/>
    <mergeCell ref="X62:AS62"/>
    <mergeCell ref="B63:AS63"/>
    <mergeCell ref="B64:AS64"/>
    <mergeCell ref="B65:AS65"/>
    <mergeCell ref="B59:W59"/>
    <mergeCell ref="X59:AS59"/>
    <mergeCell ref="B60:W60"/>
    <mergeCell ref="X60:AS60"/>
    <mergeCell ref="B61:W61"/>
    <mergeCell ref="X61:AS61"/>
  </mergeCells>
  <phoneticPr fontId="4"/>
  <conditionalFormatting sqref="AU40">
    <cfRule type="cellIs" dxfId="17" priority="19" operator="lessThan">
      <formula>1</formula>
    </cfRule>
  </conditionalFormatting>
  <conditionalFormatting sqref="AU42">
    <cfRule type="cellIs" dxfId="16" priority="18" operator="lessThan">
      <formula>1</formula>
    </cfRule>
  </conditionalFormatting>
  <conditionalFormatting sqref="AI42:AI43">
    <cfRule type="cellIs" dxfId="15" priority="17" operator="lessThan">
      <formula>1</formula>
    </cfRule>
  </conditionalFormatting>
  <conditionalFormatting sqref="AI42:AI43">
    <cfRule type="expression" dxfId="14" priority="20">
      <formula>#REF!&lt;1</formula>
    </cfRule>
  </conditionalFormatting>
  <conditionalFormatting sqref="M19 AO19:AS19">
    <cfRule type="expression" dxfId="13" priority="16">
      <formula>AND($AU$16=FALSE,$AU$17=TRUE)</formula>
    </cfRule>
  </conditionalFormatting>
  <conditionalFormatting sqref="AI20 C32 M32:AS33">
    <cfRule type="expression" dxfId="12" priority="15">
      <formula>AND($AU$16=TRUE,$AU$17=FALSE)</formula>
    </cfRule>
  </conditionalFormatting>
  <conditionalFormatting sqref="M20:M21">
    <cfRule type="expression" dxfId="11" priority="14">
      <formula>AND($AU$16=TRUE,$AU$17=FALSE)</formula>
    </cfRule>
  </conditionalFormatting>
  <conditionalFormatting sqref="B62:W62">
    <cfRule type="expression" dxfId="10" priority="13">
      <formula>AND($B$59&lt;&gt;"⑥　その他",$B$60&lt;&gt;"⑥　その他")</formula>
    </cfRule>
  </conditionalFormatting>
  <conditionalFormatting sqref="X62:AS62">
    <cfRule type="expression" dxfId="9" priority="12">
      <formula>AND($X$59&lt;&gt;"⑥　その他",$X$60&lt;&gt;"⑥　その他")</formula>
    </cfRule>
  </conditionalFormatting>
  <conditionalFormatting sqref="AI19">
    <cfRule type="expression" dxfId="8" priority="11">
      <formula>AND($AU$16=FALSE,$AU$17=TRUE)</formula>
    </cfRule>
  </conditionalFormatting>
  <conditionalFormatting sqref="AI23">
    <cfRule type="expression" dxfId="7" priority="10">
      <formula>AND($AU$16=TRUE,$AU$17=FALSE)</formula>
    </cfRule>
  </conditionalFormatting>
  <conditionalFormatting sqref="AI22">
    <cfRule type="expression" dxfId="6" priority="9">
      <formula>AND($AU$16=TRUE,$AU$17=FALSE)</formula>
    </cfRule>
  </conditionalFormatting>
  <conditionalFormatting sqref="AO23">
    <cfRule type="expression" dxfId="5" priority="8">
      <formula>AND($AU$16=TRUE,$AU$17=FALSE)</formula>
    </cfRule>
  </conditionalFormatting>
  <conditionalFormatting sqref="AI21">
    <cfRule type="expression" dxfId="4" priority="7">
      <formula>AND($AU$16=TRUE,$AU$17=FALSE)</formula>
    </cfRule>
  </conditionalFormatting>
  <conditionalFormatting sqref="AO21">
    <cfRule type="expression" dxfId="3" priority="6">
      <formula>AND($AU$16=TRUE,$AU$17=FALSE)</formula>
    </cfRule>
  </conditionalFormatting>
  <conditionalFormatting sqref="AI30:AS31 AO26:AS29">
    <cfRule type="expression" dxfId="2" priority="5">
      <formula>AND($AU$17=TRUE,$AU$16=FALSE)</formula>
    </cfRule>
  </conditionalFormatting>
  <conditionalFormatting sqref="AI23:AS23 C32:AS33 AI22">
    <cfRule type="expression" dxfId="1" priority="4">
      <formula>AND($AU$16=TRUE,$AU$17=TRUE)</formula>
    </cfRule>
  </conditionalFormatting>
  <conditionalFormatting sqref="C26 M26 M29 AC26:AH31">
    <cfRule type="expression" dxfId="0" priority="1">
      <formula>AND($AU$4=TRUE,$AU$3=FALSE)</formula>
    </cfRule>
  </conditionalFormatting>
  <dataValidations count="7">
    <dataValidation type="whole" imeMode="halfAlpha" allowBlank="1" showInputMessage="1" showErrorMessage="1" sqref="AI23:AN23 AI19:AN19 AI21:AN21 AI30:AN33">
      <formula1>0</formula1>
      <formula2>999</formula2>
    </dataValidation>
    <dataValidation imeMode="halfAlpha" allowBlank="1" showInputMessage="1" showErrorMessage="1" sqref="AU39 AI42:AI43 AI40:AP40 B44 AU42 AI25:AI29 AI34"/>
    <dataValidation imeMode="hiragana" allowBlank="1" showInputMessage="1" showErrorMessage="1" sqref="D47:D49 Z47:Z49 X57:X58 M21:AH23 M20 M19:AH19 B57:B58 B62:AS62"/>
    <dataValidation type="list" imeMode="halfAlpha" allowBlank="1" showDropDown="1" showInputMessage="1" showErrorMessage="1" error="5~16、もしくはその他から選択してください" sqref="AI45:AT45">
      <formula1>"5,6,7,8,9,10,11,12,13,14,15,16,その他"</formula1>
    </dataValidation>
    <dataValidation imeMode="halfAlpha" allowBlank="1" showInputMessage="1" showErrorMessage="1" error="小数第2位以下を切捨てて入力してください" prompt="申請車両1台あたり・10日間の合計を記入" sqref="M37 B35 AI41 AI38:AI39 X36:AT36 X38:AH38"/>
    <dataValidation type="whole" imeMode="halfAlpha" allowBlank="1" showInputMessage="1" showErrorMessage="1" error="1～4の中から選択してください" sqref="M45:W45">
      <formula1>1</formula1>
      <formula2>4</formula2>
    </dataValidation>
    <dataValidation type="list" imeMode="hiragana" showInputMessage="1" showErrorMessage="1" sqref="D51:W55">
      <formula1>$A$13:$A$26</formula1>
    </dataValidation>
  </dataValidations>
  <printOptions horizontalCentered="1" verticalCentered="1"/>
  <pageMargins left="0.23622047244094491" right="0.23622047244094491" top="0.55118110236220474" bottom="0.55118110236220474" header="0.31496062992125984" footer="0.31496062992125984"/>
  <pageSetup paperSize="9" scale="67" orientation="portrait" r:id="rId1"/>
  <colBreaks count="1" manualBreakCount="1">
    <brk id="5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xdr:col>
                    <xdr:colOff>95250</xdr:colOff>
                    <xdr:row>18</xdr:row>
                    <xdr:rowOff>9525</xdr:rowOff>
                  </from>
                  <to>
                    <xdr:col>4</xdr:col>
                    <xdr:colOff>76200</xdr:colOff>
                    <xdr:row>18</xdr:row>
                    <xdr:rowOff>257175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xdr:col>
                    <xdr:colOff>104775</xdr:colOff>
                    <xdr:row>20</xdr:row>
                    <xdr:rowOff>152400</xdr:rowOff>
                  </from>
                  <to>
                    <xdr:col>4</xdr:col>
                    <xdr:colOff>85725</xdr:colOff>
                    <xdr:row>21</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リスト!$A$2:$A$8</xm:f>
          </x14:formula1>
          <xm:sqref>AT61</xm:sqref>
        </x14:dataValidation>
        <x14:dataValidation type="list" imeMode="hiragana" showInputMessage="1" showErrorMessage="1">
          <x14:formula1>
            <xm:f>リスト!$A$13:$A$26</xm:f>
          </x14:formula1>
          <xm:sqref>Z51:AS55</xm:sqref>
        </x14:dataValidation>
        <x14:dataValidation type="list" showInputMessage="1" showErrorMessage="1">
          <x14:formula1>
            <xm:f>リスト!$A$3:$A$9</xm:f>
          </x14:formula1>
          <xm:sqref>B59:AS60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7C80"/>
  </sheetPr>
  <dimension ref="A1:K20"/>
  <sheetViews>
    <sheetView showGridLines="0" zoomScaleNormal="100" workbookViewId="0">
      <selection activeCell="C5" sqref="C5"/>
    </sheetView>
  </sheetViews>
  <sheetFormatPr defaultRowHeight="13.5"/>
  <cols>
    <col min="1" max="1" width="4.625" customWidth="1"/>
    <col min="2" max="2" width="15.625" customWidth="1"/>
    <col min="3" max="3" width="11.375" customWidth="1"/>
    <col min="4" max="4" width="6.625" customWidth="1"/>
    <col min="5" max="5" width="15.625" customWidth="1"/>
    <col min="6" max="6" width="4.625" customWidth="1"/>
    <col min="7" max="7" width="15.625" customWidth="1"/>
    <col min="8" max="8" width="16.625" customWidth="1"/>
    <col min="10" max="10" width="15.625" customWidth="1"/>
    <col min="11" max="11" width="4.625" customWidth="1"/>
  </cols>
  <sheetData>
    <row r="1" spans="1:11">
      <c r="A1" s="79"/>
    </row>
    <row r="2" spans="1:11" ht="17.45" customHeight="1">
      <c r="B2" s="39" t="s">
        <v>87</v>
      </c>
      <c r="C2" s="38"/>
      <c r="D2" s="38"/>
      <c r="E2" s="38"/>
    </row>
    <row r="3" spans="1:11" ht="17.45" customHeight="1">
      <c r="B3" s="40" t="s">
        <v>88</v>
      </c>
      <c r="C3" s="38"/>
      <c r="D3" s="38"/>
      <c r="E3" s="38"/>
    </row>
    <row r="4" spans="1:11" ht="24">
      <c r="B4" s="41" t="s">
        <v>89</v>
      </c>
      <c r="C4" s="42" t="s">
        <v>90</v>
      </c>
      <c r="D4" s="43" t="s">
        <v>39</v>
      </c>
      <c r="E4" s="44" t="s">
        <v>91</v>
      </c>
    </row>
    <row r="5" spans="1:11" ht="27.75" customHeight="1">
      <c r="B5" s="45" t="s">
        <v>40</v>
      </c>
      <c r="C5" s="46"/>
      <c r="D5" s="47" t="s">
        <v>92</v>
      </c>
      <c r="E5" s="48">
        <f>C5*37.7/37.7</f>
        <v>0</v>
      </c>
    </row>
    <row r="6" spans="1:11" ht="27.75" customHeight="1">
      <c r="B6" s="49" t="s">
        <v>93</v>
      </c>
      <c r="C6" s="50"/>
      <c r="D6" s="51" t="s">
        <v>92</v>
      </c>
      <c r="E6" s="52">
        <f>C6*34.6/37.7</f>
        <v>0</v>
      </c>
    </row>
    <row r="7" spans="1:11" ht="27.75" customHeight="1">
      <c r="B7" s="53" t="s">
        <v>94</v>
      </c>
      <c r="C7" s="50"/>
      <c r="D7" s="51" t="s">
        <v>92</v>
      </c>
      <c r="E7" s="52">
        <f>0.56*C7*50.8/37.7</f>
        <v>0</v>
      </c>
    </row>
    <row r="8" spans="1:11" ht="27.75" customHeight="1">
      <c r="B8" s="53" t="s">
        <v>95</v>
      </c>
      <c r="C8" s="50"/>
      <c r="D8" s="51" t="s">
        <v>96</v>
      </c>
      <c r="E8" s="52">
        <f>C8*50.8/37.7</f>
        <v>0</v>
      </c>
    </row>
    <row r="9" spans="1:11" ht="27.75" customHeight="1">
      <c r="B9" s="54" t="s">
        <v>97</v>
      </c>
      <c r="C9" s="55"/>
      <c r="D9" s="56" t="s">
        <v>98</v>
      </c>
      <c r="E9" s="57">
        <f>C9*43.5/37.7</f>
        <v>0</v>
      </c>
      <c r="K9" s="58"/>
    </row>
    <row r="11" spans="1:11">
      <c r="C11" s="11"/>
    </row>
    <row r="12" spans="1:11">
      <c r="B12" t="s">
        <v>99</v>
      </c>
    </row>
    <row r="13" spans="1:11">
      <c r="B13" s="59" t="s">
        <v>100</v>
      </c>
    </row>
    <row r="14" spans="1:11">
      <c r="B14" s="60" t="s">
        <v>101</v>
      </c>
    </row>
    <row r="15" spans="1:11">
      <c r="B15" s="61" t="s">
        <v>102</v>
      </c>
      <c r="C15" s="62">
        <v>43.5</v>
      </c>
      <c r="D15" s="63" t="s">
        <v>103</v>
      </c>
    </row>
    <row r="16" spans="1:11">
      <c r="B16" s="64" t="s">
        <v>104</v>
      </c>
      <c r="C16" s="65" t="s">
        <v>105</v>
      </c>
      <c r="D16" s="63" t="s">
        <v>106</v>
      </c>
    </row>
    <row r="17" spans="2:4">
      <c r="B17" s="64" t="s">
        <v>107</v>
      </c>
      <c r="C17" s="62">
        <v>34.6</v>
      </c>
      <c r="D17" s="63" t="s">
        <v>106</v>
      </c>
    </row>
    <row r="18" spans="2:4">
      <c r="B18" s="64" t="s">
        <v>108</v>
      </c>
      <c r="C18" s="62">
        <v>37.700000000000003</v>
      </c>
      <c r="D18" s="63" t="s">
        <v>109</v>
      </c>
    </row>
    <row r="19" spans="2:4">
      <c r="B19" s="64" t="s">
        <v>110</v>
      </c>
      <c r="C19" s="62">
        <v>38.200000000000003</v>
      </c>
      <c r="D19" s="63" t="s">
        <v>111</v>
      </c>
    </row>
    <row r="20" spans="2:4">
      <c r="B20" s="59" t="s">
        <v>112</v>
      </c>
    </row>
  </sheetData>
  <sheetProtection password="E1C8" sheet="1" objects="1" scenarios="1" selectLockedCells="1"/>
  <phoneticPr fontId="4"/>
  <dataValidations count="1">
    <dataValidation imeMode="halfAlpha" allowBlank="1" showInputMessage="1" showErrorMessage="1" sqref="C5:C9"/>
  </dataValidations>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26"/>
  <sheetViews>
    <sheetView workbookViewId="0">
      <selection activeCell="A9" sqref="A9"/>
    </sheetView>
  </sheetViews>
  <sheetFormatPr defaultRowHeight="13.5"/>
  <sheetData>
    <row r="2" spans="1:1">
      <c r="A2" s="34" t="s">
        <v>54</v>
      </c>
    </row>
    <row r="3" spans="1:1">
      <c r="A3" s="34"/>
    </row>
    <row r="4" spans="1:1">
      <c r="A4" t="s">
        <v>86</v>
      </c>
    </row>
    <row r="5" spans="1:1">
      <c r="A5" t="s">
        <v>55</v>
      </c>
    </row>
    <row r="6" spans="1:1">
      <c r="A6" t="s">
        <v>56</v>
      </c>
    </row>
    <row r="7" spans="1:1">
      <c r="A7" t="s">
        <v>57</v>
      </c>
    </row>
    <row r="8" spans="1:1">
      <c r="A8" t="s">
        <v>58</v>
      </c>
    </row>
    <row r="9" spans="1:1">
      <c r="A9" s="35" t="s">
        <v>125</v>
      </c>
    </row>
    <row r="12" spans="1:1">
      <c r="A12" s="34" t="s">
        <v>53</v>
      </c>
    </row>
    <row r="13" spans="1:1">
      <c r="A13" s="34"/>
    </row>
    <row r="14" spans="1:1">
      <c r="A14" t="s">
        <v>23</v>
      </c>
    </row>
    <row r="15" spans="1:1">
      <c r="A15" t="s">
        <v>24</v>
      </c>
    </row>
    <row r="16" spans="1:1">
      <c r="A16" t="s">
        <v>123</v>
      </c>
    </row>
    <row r="17" spans="1:1">
      <c r="A17" t="s">
        <v>25</v>
      </c>
    </row>
    <row r="18" spans="1:1">
      <c r="A18" t="s">
        <v>26</v>
      </c>
    </row>
    <row r="19" spans="1:1">
      <c r="A19" t="s">
        <v>27</v>
      </c>
    </row>
    <row r="20" spans="1:1">
      <c r="A20" t="s">
        <v>28</v>
      </c>
    </row>
    <row r="21" spans="1:1">
      <c r="A21" t="s">
        <v>124</v>
      </c>
    </row>
    <row r="22" spans="1:1">
      <c r="A22" t="s">
        <v>29</v>
      </c>
    </row>
    <row r="23" spans="1:1">
      <c r="A23" t="s">
        <v>30</v>
      </c>
    </row>
    <row r="24" spans="1:1">
      <c r="A24" t="s">
        <v>31</v>
      </c>
    </row>
    <row r="25" spans="1:1">
      <c r="A25" t="s">
        <v>32</v>
      </c>
    </row>
    <row r="26" spans="1:1">
      <c r="A26" t="s">
        <v>33</v>
      </c>
    </row>
  </sheetData>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実施計画</vt:lpstr>
      <vt:lpstr>実施計画 _記入時の注意事項</vt:lpstr>
      <vt:lpstr>軽油換算表</vt:lpstr>
      <vt:lpstr>リスト</vt:lpstr>
      <vt:lpstr>実施計画!Print_Area</vt:lpstr>
      <vt:lpstr>'実施計画 _記入時の注意事項'!Print_Area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2018-07-04T01:08:19Z</dcterms:created>
  <dcterms:modified xsi:type="dcterms:W3CDTF">2019-07-04T09:59:51Z</dcterms:modified>
</cp:coreProperties>
</file>